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4820" yWindow="-90" windowWidth="10185" windowHeight="12735"/>
  </bookViews>
  <sheets>
    <sheet name="Таблица  1" sheetId="3" r:id="rId1"/>
    <sheet name="Таблица  2" sheetId="4" r:id="rId2"/>
    <sheet name="Таблица  3" sheetId="5" r:id="rId3"/>
    <sheet name="Таблица  4" sheetId="6" r:id="rId4"/>
  </sheets>
  <definedNames>
    <definedName name="_xlnm.Print_Area" localSheetId="0">'Таблица  1'!$A$1:$N$150</definedName>
    <definedName name="_xlnm.Print_Area" localSheetId="1">'Таблица  2'!$A$1:$P$281</definedName>
    <definedName name="_xlnm.Print_Area" localSheetId="3">'Таблица  4'!$A$1:$M$106</definedName>
  </definedNames>
  <calcPr calcId="145621"/>
</workbook>
</file>

<file path=xl/calcChain.xml><?xml version="1.0" encoding="utf-8"?>
<calcChain xmlns="http://schemas.openxmlformats.org/spreadsheetml/2006/main">
  <c r="J287" i="4" l="1"/>
  <c r="N2" i="3" l="1"/>
  <c r="B1" i="6" l="1"/>
  <c r="B1" i="5" l="1"/>
  <c r="B1" i="4"/>
</calcChain>
</file>

<file path=xl/sharedStrings.xml><?xml version="1.0" encoding="utf-8"?>
<sst xmlns="http://schemas.openxmlformats.org/spreadsheetml/2006/main" count="2970" uniqueCount="696">
  <si>
    <t>Наименование показателя</t>
  </si>
  <si>
    <t>Код строки</t>
  </si>
  <si>
    <t>000</t>
  </si>
  <si>
    <t>121</t>
  </si>
  <si>
    <t>122</t>
  </si>
  <si>
    <t>129</t>
  </si>
  <si>
    <t>123</t>
  </si>
  <si>
    <t>0103</t>
  </si>
  <si>
    <t>0203</t>
  </si>
  <si>
    <t>0409</t>
  </si>
  <si>
    <t>0502</t>
  </si>
  <si>
    <t>0702</t>
  </si>
  <si>
    <t>0700</t>
  </si>
  <si>
    <t>0707</t>
  </si>
  <si>
    <t>1004</t>
  </si>
  <si>
    <t>1000</t>
  </si>
  <si>
    <t>410</t>
  </si>
  <si>
    <t>450</t>
  </si>
  <si>
    <t>243</t>
  </si>
  <si>
    <t>0800</t>
  </si>
  <si>
    <t>1100</t>
  </si>
  <si>
    <t>Доходы бюджета</t>
  </si>
  <si>
    <t>Форма 0503317М      1.</t>
  </si>
  <si>
    <t>Номер строки</t>
  </si>
  <si>
    <t>Код дохода по КД</t>
  </si>
  <si>
    <t>Утвержд. - конс. бюджет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</si>
  <si>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</si>
  <si>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</si>
  <si>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бюджеты муниципальных районов</t>
  </si>
  <si>
    <t>Утвержд. - бюджеты сельских поселений</t>
  </si>
  <si>
    <t>Исполнено - конс. бюджет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</si>
  <si>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</si>
  <si>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</si>
  <si>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бюджеты муниципальных районов</t>
  </si>
  <si>
    <t>Исполнено - бюджеты сельских поселений</t>
  </si>
  <si>
    <t>2</t>
  </si>
  <si>
    <t>3</t>
  </si>
  <si>
    <t>4</t>
  </si>
  <si>
    <t>6</t>
  </si>
  <si>
    <t>7</t>
  </si>
  <si>
    <t>13</t>
  </si>
  <si>
    <t>20</t>
  </si>
  <si>
    <t>28</t>
  </si>
  <si>
    <t>Доходы бюджета - Всего</t>
  </si>
  <si>
    <t>19980</t>
  </si>
  <si>
    <t>010</t>
  </si>
  <si>
    <t>00085000000000000000</t>
  </si>
  <si>
    <t xml:space="preserve"> 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</si>
  <si>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</si>
  <si>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</si>
  <si>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</si>
  <si>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</si>
  <si>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</si>
  <si>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</si>
  <si>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</si>
  <si>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</si>
  <si>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</si>
  <si>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</si>
  <si>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</si>
  <si>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</si>
  <si>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</si>
  <si>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</si>
  <si>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</si>
  <si>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</si>
  <si>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</si>
  <si>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</si>
  <si>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</si>
  <si>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</si>
  <si>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00010302232010000110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</si>
  <si>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</si>
  <si>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</si>
  <si>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</si>
  <si>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</si>
  <si>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00010302242010000110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</si>
  <si>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</si>
  <si>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</si>
  <si>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</si>
  <si>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</si>
  <si>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00010302252010000110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</si>
  <si>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</si>
  <si>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</si>
  <si>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</si>
  <si>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</si>
  <si>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00010302262010000110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</si>
  <si>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</si>
  <si>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</si>
  <si>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</si>
  <si>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</si>
  <si>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</si>
  <si>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</si>
  <si>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</si>
  <si>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</si>
  <si>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</si>
  <si>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</si>
  <si>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</si>
  <si>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сельскохозяйственный налог</t>
  </si>
  <si>
    <t>00010503000010000110</t>
  </si>
  <si>
    <t>00010503010010000110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</si>
  <si>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</si>
  <si>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</si>
  <si>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</si>
  <si>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</si>
  <si>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</si>
  <si>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</si>
  <si>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</si>
  <si>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</si>
  <si>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</si>
  <si>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</si>
  <si>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</si>
  <si>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</si>
  <si>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</si>
  <si>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</si>
  <si>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</si>
  <si>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</si>
  <si>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</si>
  <si>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</si>
  <si>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</si>
  <si>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</si>
  <si>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</si>
  <si>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</si>
  <si>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</si>
  <si>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</si>
  <si>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</si>
  <si>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</si>
  <si>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</si>
  <si>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</si>
  <si>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</si>
  <si>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</si>
  <si>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</si>
  <si>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</si>
  <si>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</si>
  <si>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</si>
  <si>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</si>
  <si>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</si>
  <si>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</si>
  <si>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</si>
  <si>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</si>
  <si>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</si>
  <si>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</si>
  <si>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00011402052050000410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</si>
  <si>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</si>
  <si>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</si>
  <si>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</si>
  <si>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</si>
  <si>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</si>
  <si>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</si>
  <si>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</si>
  <si>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</si>
  <si>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</si>
  <si>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</si>
  <si>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</si>
  <si>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</si>
  <si>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</si>
  <si>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</si>
  <si>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</si>
  <si>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</si>
  <si>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</si>
  <si>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</si>
  <si>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</si>
  <si>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</si>
  <si>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</si>
  <si>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</si>
  <si>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</si>
  <si>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</si>
  <si>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</si>
  <si>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</si>
  <si>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</si>
  <si>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</si>
  <si>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</si>
  <si>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</si>
  <si>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</si>
  <si>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</si>
  <si>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</si>
  <si>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</si>
  <si>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</si>
  <si>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00020220041000000150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</si>
  <si>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</si>
  <si>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00020220041050000150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</si>
  <si>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</si>
  <si>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</si>
  <si>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</si>
  <si>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</si>
  <si>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</si>
  <si>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</si>
  <si>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муниципальных районов на реализацию программ формирования современной городской среды</t>
  </si>
  <si>
    <t>00020225555050000150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</si>
  <si>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</si>
  <si>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</si>
  <si>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</si>
  <si>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</si>
  <si>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</si>
  <si>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</si>
  <si>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</si>
  <si>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</si>
  <si>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</si>
  <si>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</si>
  <si>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</si>
  <si>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</si>
  <si>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</si>
  <si>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</si>
  <si>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</si>
  <si>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</si>
  <si>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</si>
  <si>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</si>
  <si>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</si>
  <si>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</si>
  <si>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</si>
  <si>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</si>
  <si>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00020235118000000150</t>
  </si>
  <si>
    <t>00020235118050000150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</si>
  <si>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</si>
  <si>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</si>
  <si>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</si>
  <si>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</si>
  <si>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</si>
  <si>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</si>
  <si>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</si>
  <si>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</si>
  <si>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</si>
  <si>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Расходы</t>
  </si>
  <si>
    <t>Форма 0503317М      2.</t>
  </si>
  <si>
    <t>Адм</t>
  </si>
  <si>
    <t>РзПр</t>
  </si>
  <si>
    <t>ЦСР</t>
  </si>
  <si>
    <t>ВР</t>
  </si>
  <si>
    <t>Расходы - всего</t>
  </si>
  <si>
    <t>200</t>
  </si>
  <si>
    <t>9600</t>
  </si>
  <si>
    <t>0000000000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</si>
  <si>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</si>
  <si>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</si>
  <si>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</si>
  <si>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</si>
  <si>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</si>
  <si>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</si>
  <si>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</si>
  <si>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</si>
  <si>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</si>
  <si>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</si>
  <si>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</si>
  <si>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</si>
  <si>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10</t>
  </si>
  <si>
    <t>11</t>
  </si>
  <si>
    <t>12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</si>
  <si>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</si>
  <si>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</si>
  <si>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</si>
  <si>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</si>
  <si>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</si>
  <si>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</si>
  <si>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</si>
  <si>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</si>
  <si>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</si>
  <si>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Закупка энергетических ресурсов</t>
  </si>
  <si>
    <t>247</t>
  </si>
  <si>
    <t>111</t>
  </si>
  <si>
    <t>Иные бюджетные ассигнования</t>
  </si>
  <si>
    <t>800</t>
  </si>
  <si>
    <t>Исполнение судебных актов</t>
  </si>
  <si>
    <t>830</t>
  </si>
  <si>
    <t>14</t>
  </si>
  <si>
    <t>Исполнение судебных актов Российской Федерации и мировых соглашений по возмещению причиненного вреда</t>
  </si>
  <si>
    <t>831</t>
  </si>
  <si>
    <t>119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</si>
  <si>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</si>
  <si>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</si>
  <si>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</si>
  <si>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</si>
  <si>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</si>
  <si>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</si>
  <si>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</si>
  <si>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</si>
  <si>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</si>
  <si>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0105</t>
  </si>
  <si>
    <t>313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</si>
  <si>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</si>
  <si>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</si>
  <si>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321</t>
  </si>
  <si>
    <t>412</t>
  </si>
  <si>
    <t>511</t>
  </si>
  <si>
    <t>530</t>
  </si>
  <si>
    <t>0111</t>
  </si>
  <si>
    <t>611</t>
  </si>
  <si>
    <t>0113</t>
  </si>
  <si>
    <t>612</t>
  </si>
  <si>
    <t>0309</t>
  </si>
  <si>
    <t>0314</t>
  </si>
  <si>
    <t>0405</t>
  </si>
  <si>
    <t>0412</t>
  </si>
  <si>
    <t>0503</t>
  </si>
  <si>
    <t>414</t>
  </si>
  <si>
    <t>0505</t>
  </si>
  <si>
    <t>0701</t>
  </si>
  <si>
    <t>Другие общегосударственные вопросы</t>
  </si>
  <si>
    <t>0703</t>
  </si>
  <si>
    <t>0709</t>
  </si>
  <si>
    <t>0801</t>
  </si>
  <si>
    <t>0804</t>
  </si>
  <si>
    <t>1001</t>
  </si>
  <si>
    <t>1102</t>
  </si>
  <si>
    <t>НАЦИОНАЛЬНАЯ ОБОРОНА</t>
  </si>
  <si>
    <t>0200</t>
  </si>
  <si>
    <t>1105</t>
  </si>
  <si>
    <t>Мобилизационная и вневойсковая подготовка</t>
  </si>
  <si>
    <t>1202</t>
  </si>
  <si>
    <t>1401</t>
  </si>
  <si>
    <t>Межбюджетные трансферты</t>
  </si>
  <si>
    <t>500</t>
  </si>
  <si>
    <t>Субвенции</t>
  </si>
  <si>
    <t>НАЦИОНАЛЬНАЯ БЕЗОПАСНОСТЬ И ПРАВООХРАНИТЕЛЬНАЯ ДЕЯТЕЛЬНОСТЬ</t>
  </si>
  <si>
    <t>0300</t>
  </si>
  <si>
    <t>Гражданская оборона</t>
  </si>
  <si>
    <t>Расходы на выплаты персоналу казенных учреждений</t>
  </si>
  <si>
    <t>110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</si>
  <si>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</si>
  <si>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</si>
  <si>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</si>
  <si>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</si>
  <si>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0400</t>
  </si>
  <si>
    <t>Сельское хозяйство и рыболовство</t>
  </si>
  <si>
    <t>Дорожное хозяйство (дорожные фонды)</t>
  </si>
  <si>
    <t>Закупка товаров, работ, услуг в целях капитального ремонта государственного (муниципального) имущества</t>
  </si>
  <si>
    <t>ЖИЛИЩНО-КОММУНАЛЬНОЕ ХОЗЯЙСТВО</t>
  </si>
  <si>
    <t>0500</t>
  </si>
  <si>
    <t>Коммунальное хозяйство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</si>
  <si>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</si>
  <si>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</si>
  <si>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</si>
  <si>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</si>
  <si>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</si>
  <si>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Благоустройство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</si>
  <si>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</si>
  <si>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</si>
  <si>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</si>
  <si>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</si>
  <si>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Другие вопросы в области жилищно-коммунального хозяйства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</si>
  <si>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</si>
  <si>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</si>
  <si>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</si>
  <si>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</si>
  <si>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</si>
  <si>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</si>
  <si>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</si>
  <si>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</si>
  <si>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</si>
  <si>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</si>
  <si>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</si>
  <si>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</si>
  <si>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</si>
  <si>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</si>
  <si>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</si>
  <si>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</si>
  <si>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</si>
  <si>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</si>
  <si>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</si>
  <si>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</si>
  <si>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</si>
  <si>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Бюджетные инвестиции на приобретение объектов недвижимого имущества в государственную (муниципальную) собственность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</si>
  <si>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</si>
  <si>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</si>
  <si>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</si>
  <si>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</si>
  <si>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1200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</si>
  <si>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</si>
  <si>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</si>
  <si>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</si>
  <si>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</si>
  <si>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</si>
  <si>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510</t>
  </si>
  <si>
    <t>Результат исполнения бюджета (дефицит / профицит)</t>
  </si>
  <si>
    <t>7900</t>
  </si>
  <si>
    <t>Источники финансирования</t>
  </si>
  <si>
    <t>Форма 0503317М      3.</t>
  </si>
  <si>
    <t>Код источника финансирования по КИВФ, КИВнФ</t>
  </si>
  <si>
    <t>ИТОГО</t>
  </si>
  <si>
    <t>00010</t>
  </si>
  <si>
    <t>00090000000000000000</t>
  </si>
  <si>
    <t>Изменение остатков средств</t>
  </si>
  <si>
    <t>03380</t>
  </si>
  <si>
    <t>700</t>
  </si>
  <si>
    <t>00001000000000000000</t>
  </si>
  <si>
    <t>Изменение остатков средств на счетах по учету средств бюджетов</t>
  </si>
  <si>
    <t>03390</t>
  </si>
  <si>
    <t>00001050000000000000</t>
  </si>
  <si>
    <t>Увеличение остатков средств бюджетов</t>
  </si>
  <si>
    <t>03410</t>
  </si>
  <si>
    <t>710</t>
  </si>
  <si>
    <t>00001050000000000500</t>
  </si>
  <si>
    <t>Увеличение прочих остатков средств бюджетов</t>
  </si>
  <si>
    <t>03590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</si>
  <si>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</si>
  <si>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</si>
  <si>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</si>
  <si>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</si>
  <si>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</si>
  <si>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</si>
  <si>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</si>
  <si>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 бюджетов</t>
  </si>
  <si>
    <t>03840</t>
  </si>
  <si>
    <t>720</t>
  </si>
  <si>
    <t>00001050000000000600</t>
  </si>
  <si>
    <t>Уменьшение прочих остатков средств бюджетов</t>
  </si>
  <si>
    <t>04020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</si>
  <si>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</si>
  <si>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</si>
  <si>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</si>
  <si>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муниципальных районов</t>
  </si>
  <si>
    <t>00001050201050000610</t>
  </si>
  <si>
    <t>Уменьшение прочих остатков денежных средств бюджетов сельских поселений</t>
  </si>
  <si>
    <t>00001050201100000610</t>
  </si>
  <si>
    <t>Таблица консолидируемых расчетов</t>
  </si>
  <si>
    <t>Форма 0503317М      4.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</si>
  <si>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</si>
  <si>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</si>
  <si>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</si>
  <si>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</si>
  <si>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</si>
  <si>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</si>
  <si>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</si>
  <si>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</si>
  <si>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</si>
  <si>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5</t>
  </si>
  <si>
    <t>8</t>
  </si>
  <si>
    <t>9</t>
  </si>
  <si>
    <t>Всего выбытий</t>
  </si>
  <si>
    <t>900</t>
  </si>
  <si>
    <t>Бюджет субъекта Российской Федерации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</si>
  <si>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</si>
  <si>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</si>
  <si>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</si>
  <si>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</si>
  <si>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</si>
  <si>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</si>
  <si>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</si>
  <si>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</si>
  <si>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</si>
  <si>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</si>
  <si>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</si>
  <si>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</si>
  <si>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</si>
  <si>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</si>
  <si>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</si>
  <si>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</si>
  <si>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</si>
  <si>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</si>
  <si>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</si>
  <si>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</si>
  <si>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</si>
  <si>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</si>
  <si>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</si>
  <si>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</si>
  <si>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</si>
  <si>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</si>
  <si>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</si>
  <si>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</si>
  <si>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</si>
  <si>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</si>
  <si>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</si>
  <si>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</si>
  <si>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</si>
  <si>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</si>
  <si>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</si>
  <si>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</si>
  <si>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</si>
  <si>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</si>
  <si>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</si>
  <si>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</si>
  <si>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</si>
  <si>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</si>
  <si>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</si>
  <si>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</si>
  <si>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</si>
  <si>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</si>
  <si>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</si>
  <si>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</si>
  <si>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</si>
  <si>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</si>
  <si>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</si>
  <si>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</si>
  <si>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</si>
  <si>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</si>
  <si>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</si>
  <si>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</si>
  <si>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</si>
  <si>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</si>
  <si>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</si>
  <si>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</si>
  <si>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</si>
  <si>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</si>
  <si>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</si>
  <si>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</si>
  <si>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</si>
  <si>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</si>
  <si>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</si>
  <si>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</si>
  <si>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</si>
  <si>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</si>
  <si>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</si>
  <si>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</si>
  <si>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</si>
  <si>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</si>
  <si>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</si>
  <si>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</si>
  <si>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</si>
  <si>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</si>
  <si>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</si>
  <si>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</si>
  <si>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</si>
  <si>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</si>
  <si>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</si>
  <si>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</si>
  <si>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</si>
  <si>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</si>
  <si>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</si>
  <si>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</si>
  <si>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</si>
  <si>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</si>
  <si>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</si>
  <si>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</si>
  <si>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</si>
  <si>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</si>
  <si>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</si>
  <si>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</si>
  <si>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</si>
  <si>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</si>
  <si>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Единый налог на вмененный доход для отдельных видов деятельности</t>
  </si>
  <si>
    <t>00010502000020000110</t>
  </si>
  <si>
    <t>00010502010020000110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</si>
  <si>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</si>
  <si>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00010501022010000110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</si>
  <si>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</si>
  <si>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</si>
  <si>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</si>
  <si>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</si>
  <si>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</si>
  <si>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</si>
  <si>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</si>
  <si>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</si>
  <si>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</si>
  <si>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</si>
  <si>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</si>
  <si>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</si>
  <si>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</si>
  <si>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</si>
  <si>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</si>
  <si>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</si>
  <si>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</si>
  <si>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</si>
  <si>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</si>
  <si>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</si>
  <si>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Налог, взимаемый в связи с применением патентной системы налогообложения</t>
  </si>
  <si>
    <t>00010504000020000110</t>
  </si>
  <si>
    <t>00010504020020000110</t>
  </si>
  <si>
    <t>1101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</si>
  <si>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</si>
  <si>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</si>
  <si>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</si>
  <si>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</si>
  <si>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</si>
  <si>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</si>
  <si>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</si>
  <si>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00010904053100000110</t>
  </si>
  <si>
    <t>523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</si>
  <si>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</si>
  <si>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00010501012010000110</t>
  </si>
  <si>
    <t>Иные выплаты персоналу учреждений, за исключением фонда оплаты труда</t>
  </si>
  <si>
    <t>112</t>
  </si>
  <si>
    <t>Общеэкономические вопросы</t>
  </si>
  <si>
    <t>0401</t>
  </si>
  <si>
    <t>Другие вопросы в области национальной экономики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</si>
  <si>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</si>
  <si>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</si>
  <si>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</si>
  <si>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</si>
  <si>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</si>
  <si>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</si>
  <si>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</si>
  <si>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</si>
  <si>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</si>
  <si>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</si>
  <si>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16</t>
  </si>
  <si>
    <t>18</t>
  </si>
  <si>
    <t>21</t>
  </si>
  <si>
    <t>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</si>
  <si>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</si>
  <si>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</si>
  <si>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</si>
  <si>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</si>
  <si>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</si>
  <si>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</si>
  <si>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</si>
  <si>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</si>
  <si>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Резервные фонды</t>
  </si>
  <si>
    <t>Резервные средства</t>
  </si>
  <si>
    <t>870</t>
  </si>
  <si>
    <t>Гранты в форме субсидии бюджетным учреждениям</t>
  </si>
  <si>
    <t>613</t>
  </si>
  <si>
    <t>Субсидии автономным учреждениям</t>
  </si>
  <si>
    <t>620</t>
  </si>
  <si>
    <t>Гранты в форме субсидии автономным учреждениям</t>
  </si>
  <si>
    <t>623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</si>
  <si>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</si>
  <si>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</si>
  <si>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Субсидии (гранты в форме субсидий), не подлежащие казначейскому сопровождению</t>
  </si>
  <si>
    <t>633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</si>
  <si>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</si>
  <si>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</si>
  <si>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</si>
  <si>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</si>
  <si>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Поступления - бюджеты муниципальных округов</t>
  </si>
  <si>
    <t>Поступления - бюджеты городских округов</t>
  </si>
  <si>
    <t>899</t>
  </si>
  <si>
    <t xml:space="preserve">  в том числе по видам выбытий: субсидии</t>
  </si>
  <si>
    <t>901</t>
  </si>
  <si>
    <t xml:space="preserve">  субвенции</t>
  </si>
  <si>
    <t>902</t>
  </si>
  <si>
    <t xml:space="preserve">  дотации</t>
  </si>
  <si>
    <t>903</t>
  </si>
  <si>
    <t xml:space="preserve">  иные межбюджетные трансферты</t>
  </si>
  <si>
    <t>904</t>
  </si>
  <si>
    <t xml:space="preserve">  трансферты бюджету территориального фонда</t>
  </si>
  <si>
    <t>905</t>
  </si>
  <si>
    <t xml:space="preserve">  возврат неиспользованных остатков субсидий, субвенций и иных межбюджетных трансфертов прошлых лет</t>
  </si>
  <si>
    <t>906</t>
  </si>
  <si>
    <t xml:space="preserve">  выдача бюджетных кредитов другим бюджетам бюджетной системы Российской Федерации</t>
  </si>
  <si>
    <t>907</t>
  </si>
  <si>
    <t xml:space="preserve">  уменьшение внутренних заимствований</t>
  </si>
  <si>
    <t>908</t>
  </si>
  <si>
    <t xml:space="preserve">  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</si>
  <si>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</si>
  <si>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муниципальных округов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</si>
  <si>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</si>
  <si>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</si>
  <si>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</si>
  <si>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</si>
  <si>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Субсидии бюджетам на реализацию мероприятий по модернизации школьных систем образования</t>
  </si>
  <si>
    <t>00020225750000000150</t>
  </si>
  <si>
    <t>Субсидии бюджетам муниципальных районов на реализацию мероприятий по модернизации школьных систем образования</t>
  </si>
  <si>
    <t>00020225750050000150</t>
  </si>
  <si>
    <t>Иные выплаты государственных (муниципальных) органов привлекаемым лицам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</si>
  <si>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</si>
  <si>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</si>
  <si>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</si>
  <si>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</si>
  <si>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</si>
  <si>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</si>
  <si>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</si>
  <si>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</si>
  <si>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</si>
  <si>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</si>
  <si>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</si>
  <si>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</si>
  <si>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Физическая культура</t>
  </si>
  <si>
    <t>Прочие субсидии бюджетам сельских поселений</t>
  </si>
  <si>
    <t>00020229999100000150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</si>
  <si>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</si>
  <si>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</si>
  <si>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</si>
  <si>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</si>
  <si>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</si>
  <si>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</si>
  <si>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</si>
  <si>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00020705010100000150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</si>
  <si>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</si>
  <si>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00020705020100000150</t>
  </si>
  <si>
    <t>00020705030050000150</t>
  </si>
  <si>
    <t>Субсидии</t>
  </si>
  <si>
    <t>520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</si>
  <si>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</si>
  <si>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</si>
  <si>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</si>
  <si>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</si>
  <si>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</si>
  <si>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</si>
  <si>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</si>
  <si>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00020705010050000150</t>
  </si>
  <si>
    <t>Единый сельскохозяйственный налог (за налоговые периоды, истекшие до 1 января 2011 года)</t>
  </si>
  <si>
    <t>00010503020010000110</t>
  </si>
  <si>
    <t>Субсидии бюджетам на обеспечение комплексного развития сельских территорий</t>
  </si>
  <si>
    <t>00020225576000000150</t>
  </si>
  <si>
    <t>Субсидии бюджетам муниципальных районов на обеспечение комплексного развития сельских территорий</t>
  </si>
  <si>
    <t>00020225576050000150</t>
  </si>
  <si>
    <t>Консолидированные субсидии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</si>
  <si>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</si>
  <si>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</si>
  <si>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</si>
  <si>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</si>
  <si>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</si>
  <si>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</si>
  <si>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</si>
  <si>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</si>
  <si>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</si>
  <si>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</si>
  <si>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</si>
  <si>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00021960010100000150</t>
  </si>
  <si>
    <t>на 1 ОКТЯБРЯ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</si>
</sst>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dd\.mm\.yyyy"/>
    <numFmt numFmtId="167" formatCode="#,##0.00_ ;[Red]\-#,##0.00\ "/>
    <numFmt numFmtId="168" formatCode="0.0%"/>
  </numFmts>
  <fonts count="111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8"/>
      <color rgb="FF000000"/>
      <name val="Arial Cyr"/>
    </font>
    <font>
      <b/>
      <sz val="12"/>
      <color rgb="FF000000"/>
      <name val="Verdana"/>
      <family val="2"/>
      <charset val="204"/>
    </font>
    <font>
      <b/>
      <sz val="12"/>
      <color rgb="FF000000"/>
      <name val="Arial Cyr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 Cyr"/>
    </font>
    <font>
      <sz val="7"/>
      <color rgb="FF000000"/>
      <name val="Arial Cyr"/>
    </font>
    <font>
      <sz val="10"/>
      <color rgb="FF000000"/>
      <name val="Arial"/>
      <family val="2"/>
      <charset val="204"/>
    </font>
    <font>
      <b/>
      <i/>
      <sz val="8"/>
      <color rgb="FF000000"/>
      <name val="Arial CYR"/>
    </font>
    <font>
      <b/>
      <sz val="8"/>
      <color rgb="FF000000"/>
      <name val="Arial"/>
      <family val="2"/>
      <charset val="204"/>
    </font>
    <font>
      <i/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rgb="FF000000"/>
      <name val="Arial"/>
      <family val="2"/>
      <charset val="204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0000"/>
      <name val="Arial"/>
      <family val="2"/>
      <charset val="204"/>
    </font>
    <font>
      <b/>
      <sz val="12"/>
      <color rgb="FF000000"/>
      <name val="Verdana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b/>
      <sz val="12"/>
      <color rgb="FF000000"/>
      <name val="Verdana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rgb="FF000000"/>
      <name val="Verdana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b/>
      <sz val="12"/>
      <color rgb="FF000000"/>
      <name val="Verdana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b/>
      <sz val="12"/>
      <color rgb="FF000000"/>
      <name val="Verdana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Verdana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Verdana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6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CCCCCC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536">
    <xf numFmtId="0" fontId="0" fillId="0" borderId="0"/>
    <xf numFmtId="0" fontId="2" fillId="0" borderId="1">
      <alignment horizontal="left" vertical="center"/>
    </xf>
    <xf numFmtId="0" fontId="3" fillId="0" borderId="1">
      <alignment horizontal="left" vertical="center"/>
    </xf>
    <xf numFmtId="0" fontId="4" fillId="0" borderId="1">
      <alignment horizontal="center" vertical="center" wrapText="1"/>
    </xf>
    <xf numFmtId="0" fontId="5" fillId="0" borderId="1">
      <alignment horizontal="center" vertical="center" wrapTex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0" fontId="2" fillId="0" borderId="1"/>
    <xf numFmtId="0" fontId="6" fillId="0" borderId="1"/>
    <xf numFmtId="0" fontId="5" fillId="0" borderId="3">
      <alignment horizontal="center" vertical="center" wrapText="1"/>
    </xf>
    <xf numFmtId="0" fontId="3" fillId="0" borderId="4">
      <alignment horizontal="center" vertical="center"/>
    </xf>
    <xf numFmtId="0" fontId="2" fillId="0" borderId="5"/>
    <xf numFmtId="0" fontId="5" fillId="0" borderId="1">
      <alignment horizontal="left" vertical="center" wrapText="1"/>
    </xf>
    <xf numFmtId="0" fontId="3" fillId="0" borderId="1">
      <alignment horizontal="center" vertical="center"/>
    </xf>
    <xf numFmtId="49" fontId="2" fillId="0" borderId="1">
      <alignment horizontal="center" vertical="center" wrapText="1"/>
    </xf>
    <xf numFmtId="0" fontId="3" fillId="0" borderId="6">
      <alignment horizontal="center" vertical="center"/>
    </xf>
    <xf numFmtId="49" fontId="2" fillId="0" borderId="7">
      <alignment horizontal="center" vertical="center" wrapText="1"/>
    </xf>
    <xf numFmtId="0" fontId="2" fillId="0" borderId="8"/>
    <xf numFmtId="0" fontId="2" fillId="0" borderId="1">
      <alignment horizontal="center"/>
    </xf>
    <xf numFmtId="166" fontId="3" fillId="0" borderId="9">
      <alignment horizontal="center"/>
    </xf>
    <xf numFmtId="0" fontId="2" fillId="0" borderId="2">
      <alignment horizontal="left" wrapText="1"/>
    </xf>
    <xf numFmtId="0" fontId="3" fillId="0" borderId="3">
      <alignment horizontal="center" vertical="center"/>
    </xf>
    <xf numFmtId="0" fontId="3" fillId="0" borderId="10">
      <alignment horizontal="center"/>
    </xf>
    <xf numFmtId="49" fontId="7" fillId="0" borderId="1">
      <alignment horizontal="center" vertical="center" wrapText="1"/>
    </xf>
    <xf numFmtId="0" fontId="2" fillId="0" borderId="11">
      <alignment horizontal="left" wrapText="1"/>
    </xf>
    <xf numFmtId="0" fontId="3" fillId="0" borderId="9">
      <alignment horizontal="center"/>
    </xf>
    <xf numFmtId="0" fontId="2" fillId="0" borderId="12">
      <alignment horizontal="center" vertical="center"/>
    </xf>
    <xf numFmtId="0" fontId="3" fillId="0" borderId="12">
      <alignment horizontal="center" vertical="center"/>
    </xf>
    <xf numFmtId="0" fontId="2" fillId="0" borderId="9">
      <alignment horizontal="center" vertical="center"/>
    </xf>
    <xf numFmtId="0" fontId="2" fillId="0" borderId="13">
      <alignment horizontal="center" vertical="center"/>
    </xf>
    <xf numFmtId="0" fontId="3" fillId="0" borderId="1">
      <alignment horizontal="center" vertical="center"/>
    </xf>
    <xf numFmtId="0" fontId="2" fillId="0" borderId="14">
      <alignment horizontal="center" vertical="center"/>
    </xf>
    <xf numFmtId="0" fontId="2" fillId="0" borderId="1"/>
    <xf numFmtId="0" fontId="3" fillId="0" borderId="15">
      <alignment horizontal="center" vertical="center" wrapText="1"/>
    </xf>
    <xf numFmtId="0" fontId="3" fillId="0" borderId="10">
      <alignment horizontal="center" vertical="center" wrapText="1"/>
    </xf>
    <xf numFmtId="49" fontId="3" fillId="0" borderId="10">
      <alignment horizontal="center" vertical="center" wrapText="1"/>
    </xf>
    <xf numFmtId="0" fontId="3" fillId="0" borderId="10">
      <alignment horizontal="center" vertical="center"/>
    </xf>
    <xf numFmtId="0" fontId="3" fillId="0" borderId="15">
      <alignment horizontal="center" vertical="center"/>
    </xf>
    <xf numFmtId="0" fontId="7" fillId="2" borderId="16">
      <alignment horizontal="center" vertical="center"/>
    </xf>
    <xf numFmtId="49" fontId="7" fillId="0" borderId="17">
      <alignment horizontal="left" vertical="center" wrapText="1"/>
    </xf>
    <xf numFmtId="49" fontId="7" fillId="0" borderId="10">
      <alignment horizontal="center" vertical="center" wrapText="1"/>
    </xf>
    <xf numFmtId="4" fontId="8" fillId="0" borderId="10">
      <alignment horizontal="right" vertical="center"/>
    </xf>
    <xf numFmtId="4" fontId="8" fillId="0" borderId="10">
      <alignment horizontal="center" vertical="center"/>
    </xf>
    <xf numFmtId="0" fontId="9" fillId="0" borderId="5">
      <alignment wrapText="1"/>
    </xf>
    <xf numFmtId="0" fontId="3" fillId="0" borderId="18">
      <alignment horizontal="left" vertical="center" wrapText="1"/>
    </xf>
    <xf numFmtId="49" fontId="3" fillId="0" borderId="19">
      <alignment horizontal="center" vertical="center"/>
    </xf>
    <xf numFmtId="0" fontId="3" fillId="0" borderId="19">
      <alignment horizontal="center" vertical="center" wrapText="1"/>
    </xf>
    <xf numFmtId="4" fontId="8" fillId="0" borderId="19">
      <alignment horizontal="right" vertical="center"/>
    </xf>
    <xf numFmtId="4" fontId="8" fillId="0" borderId="19">
      <alignment horizontal="center" vertical="center"/>
    </xf>
    <xf numFmtId="0" fontId="3" fillId="0" borderId="20">
      <alignment horizontal="left" vertical="center" wrapText="1"/>
    </xf>
    <xf numFmtId="49" fontId="3" fillId="0" borderId="21">
      <alignment horizontal="center" vertical="center"/>
    </xf>
    <xf numFmtId="49" fontId="3" fillId="0" borderId="21">
      <alignment horizontal="center" vertical="center" wrapText="1"/>
    </xf>
    <xf numFmtId="4" fontId="8" fillId="0" borderId="21">
      <alignment horizontal="right" vertical="center"/>
    </xf>
    <xf numFmtId="4" fontId="8" fillId="0" borderId="21">
      <alignment horizontal="center" vertical="center"/>
    </xf>
    <xf numFmtId="0" fontId="3" fillId="0" borderId="17">
      <alignment horizontal="left" vertical="center" wrapText="1"/>
    </xf>
    <xf numFmtId="49" fontId="3" fillId="0" borderId="10">
      <alignment horizontal="center" vertical="center"/>
    </xf>
    <xf numFmtId="0" fontId="7" fillId="0" borderId="17">
      <alignment horizontal="left" vertical="center" wrapText="1"/>
    </xf>
    <xf numFmtId="0" fontId="3" fillId="0" borderId="19"/>
    <xf numFmtId="49" fontId="7" fillId="0" borderId="10">
      <alignment horizontal="center" vertical="center"/>
    </xf>
    <xf numFmtId="49" fontId="7" fillId="0" borderId="19">
      <alignment horizontal="center" vertical="center" wrapText="1"/>
    </xf>
    <xf numFmtId="49" fontId="3" fillId="0" borderId="19">
      <alignment horizontal="left" vertical="center"/>
    </xf>
    <xf numFmtId="0" fontId="3" fillId="0" borderId="19">
      <alignment horizontal="center" vertical="center"/>
    </xf>
    <xf numFmtId="0" fontId="3" fillId="0" borderId="21">
      <alignment horizontal="center" vertical="center"/>
    </xf>
    <xf numFmtId="49" fontId="3" fillId="0" borderId="17">
      <alignment horizontal="left" vertical="center" wrapText="1"/>
    </xf>
    <xf numFmtId="49" fontId="7" fillId="0" borderId="19">
      <alignment horizontal="center" vertical="center"/>
    </xf>
    <xf numFmtId="49" fontId="3" fillId="0" borderId="17">
      <alignment horizontal="left" vertical="center" wrapText="1" indent="1"/>
    </xf>
    <xf numFmtId="0" fontId="3" fillId="0" borderId="21">
      <alignment horizontal="center" vertical="center" wrapText="1"/>
    </xf>
    <xf numFmtId="49" fontId="3" fillId="0" borderId="19">
      <alignment horizontal="center" vertical="center" wrapText="1"/>
    </xf>
    <xf numFmtId="49" fontId="10" fillId="0" borderId="17">
      <alignment horizontal="left" vertical="center" wrapText="1" indent="1"/>
    </xf>
    <xf numFmtId="0" fontId="3" fillId="0" borderId="17">
      <alignment horizontal="left" vertical="center" wrapText="1" indent="2"/>
    </xf>
    <xf numFmtId="49" fontId="3" fillId="0" borderId="17">
      <alignment horizontal="left" vertical="center" wrapText="1" indent="2"/>
    </xf>
    <xf numFmtId="49" fontId="7" fillId="0" borderId="17">
      <alignment vertical="center" wrapText="1"/>
    </xf>
    <xf numFmtId="49" fontId="7" fillId="0" borderId="21">
      <alignment horizontal="left" vertical="center"/>
    </xf>
    <xf numFmtId="49" fontId="7" fillId="0" borderId="21">
      <alignment horizontal="left" vertical="center" wrapText="1"/>
    </xf>
    <xf numFmtId="0" fontId="11" fillId="0" borderId="17">
      <alignment wrapText="1"/>
    </xf>
    <xf numFmtId="49" fontId="7" fillId="0" borderId="17">
      <alignment horizontal="left" vertical="center" wrapText="1" indent="1"/>
    </xf>
    <xf numFmtId="49" fontId="7" fillId="0" borderId="21">
      <alignment horizontal="center" vertical="center"/>
    </xf>
    <xf numFmtId="49" fontId="7" fillId="0" borderId="21">
      <alignment horizontal="center" vertical="center" wrapText="1"/>
    </xf>
    <xf numFmtId="49" fontId="3" fillId="0" borderId="17">
      <alignment horizontal="left" vertical="center" wrapText="1" indent="3"/>
    </xf>
    <xf numFmtId="0" fontId="3" fillId="0" borderId="17">
      <alignment horizontal="left" vertical="center" wrapText="1" indent="1"/>
    </xf>
    <xf numFmtId="49" fontId="3" fillId="0" borderId="17">
      <alignment vertical="center" wrapText="1"/>
    </xf>
    <xf numFmtId="49" fontId="10" fillId="0" borderId="17">
      <alignment horizontal="left" vertical="center" wrapText="1"/>
    </xf>
    <xf numFmtId="49" fontId="7" fillId="2" borderId="18">
      <alignment horizontal="center" vertical="center" wrapText="1"/>
    </xf>
    <xf numFmtId="0" fontId="9" fillId="0" borderId="5"/>
    <xf numFmtId="49" fontId="12" fillId="2" borderId="22">
      <alignment horizontal="center" vertical="center" wrapText="1"/>
    </xf>
    <xf numFmtId="49" fontId="7" fillId="0" borderId="16">
      <alignment horizontal="left" vertical="center" wrapText="1"/>
    </xf>
    <xf numFmtId="49" fontId="3" fillId="2" borderId="23">
      <alignment horizontal="left" vertical="center" wrapText="1"/>
    </xf>
    <xf numFmtId="49" fontId="3" fillId="0" borderId="12">
      <alignment horizontal="center" vertical="center"/>
    </xf>
    <xf numFmtId="49" fontId="3" fillId="0" borderId="12">
      <alignment horizontal="center" vertical="center" wrapText="1"/>
    </xf>
    <xf numFmtId="0" fontId="13" fillId="2" borderId="12">
      <alignment horizontal="right" vertical="center" shrinkToFit="1"/>
    </xf>
    <xf numFmtId="0" fontId="13" fillId="0" borderId="12">
      <alignment horizontal="right" vertical="center" shrinkToFit="1"/>
    </xf>
    <xf numFmtId="49" fontId="13" fillId="0" borderId="12">
      <alignment horizontal="right" vertical="center" shrinkToFit="1"/>
    </xf>
    <xf numFmtId="0" fontId="3" fillId="2" borderId="12">
      <alignment horizontal="right" vertical="center" shrinkToFit="1"/>
    </xf>
    <xf numFmtId="0" fontId="9" fillId="0" borderId="1">
      <alignment vertical="center"/>
    </xf>
    <xf numFmtId="0" fontId="14" fillId="0" borderId="1">
      <alignment horizontal="center" vertical="center"/>
    </xf>
    <xf numFmtId="0" fontId="15" fillId="0" borderId="1">
      <alignment vertical="center"/>
    </xf>
    <xf numFmtId="0" fontId="15" fillId="0" borderId="3">
      <alignment vertical="center"/>
    </xf>
    <xf numFmtId="0" fontId="15" fillId="0" borderId="24">
      <alignment vertical="center"/>
    </xf>
    <xf numFmtId="0" fontId="15" fillId="0" borderId="5">
      <alignment vertical="center"/>
    </xf>
    <xf numFmtId="0" fontId="14" fillId="0" borderId="24">
      <alignment vertical="center"/>
    </xf>
    <xf numFmtId="0" fontId="16" fillId="0" borderId="5"/>
    <xf numFmtId="0" fontId="9" fillId="0" borderId="12">
      <alignment vertical="center"/>
    </xf>
    <xf numFmtId="0" fontId="16" fillId="0" borderId="1"/>
    <xf numFmtId="0" fontId="9" fillId="0" borderId="1"/>
    <xf numFmtId="0" fontId="6" fillId="0" borderId="1">
      <alignment wrapText="1"/>
    </xf>
    <xf numFmtId="0" fontId="3" fillId="0" borderId="1"/>
    <xf numFmtId="0" fontId="2" fillId="0" borderId="2">
      <alignment horizontal="center"/>
    </xf>
    <xf numFmtId="0" fontId="17" fillId="0" borderId="1"/>
    <xf numFmtId="0" fontId="2" fillId="0" borderId="12">
      <alignment horizontal="center"/>
    </xf>
    <xf numFmtId="0" fontId="3" fillId="0" borderId="1">
      <alignment vertical="center"/>
    </xf>
    <xf numFmtId="49" fontId="2" fillId="0" borderId="1"/>
    <xf numFmtId="0" fontId="2" fillId="0" borderId="1">
      <alignment vertical="center"/>
    </xf>
    <xf numFmtId="49" fontId="3" fillId="0" borderId="1"/>
    <xf numFmtId="0" fontId="2" fillId="2" borderId="1">
      <alignment vertical="center"/>
    </xf>
    <xf numFmtId="0" fontId="3" fillId="2" borderId="1"/>
    <xf numFmtId="0" fontId="3" fillId="2" borderId="1">
      <alignment horizontal="center" vertical="center"/>
    </xf>
    <xf numFmtId="49" fontId="3" fillId="2" borderId="1"/>
    <xf numFmtId="0" fontId="2" fillId="2" borderId="1"/>
    <xf numFmtId="0" fontId="9" fillId="0" borderId="2">
      <alignment horizontal="left" vertical="center"/>
    </xf>
    <xf numFmtId="0" fontId="6" fillId="0" borderId="2"/>
    <xf numFmtId="0" fontId="9" fillId="0" borderId="10">
      <alignment horizontal="left" vertical="center" wrapText="1"/>
    </xf>
    <xf numFmtId="0" fontId="6" fillId="0" borderId="5"/>
    <xf numFmtId="0" fontId="9" fillId="0" borderId="12">
      <alignment horizontal="left" vertical="center"/>
    </xf>
    <xf numFmtId="0" fontId="6" fillId="0" borderId="12"/>
    <xf numFmtId="0" fontId="20" fillId="0" borderId="0"/>
    <xf numFmtId="0" fontId="20" fillId="0" borderId="0"/>
    <xf numFmtId="0" fontId="20" fillId="0" borderId="0"/>
    <xf numFmtId="0" fontId="18" fillId="0" borderId="1"/>
    <xf numFmtId="0" fontId="18" fillId="0" borderId="1"/>
    <xf numFmtId="0" fontId="19" fillId="3" borderId="1"/>
    <xf numFmtId="0" fontId="2" fillId="0" borderId="2">
      <alignment horizontal="left"/>
    </xf>
    <xf numFmtId="0" fontId="2" fillId="0" borderId="11">
      <alignment horizontal="left"/>
    </xf>
    <xf numFmtId="0" fontId="21" fillId="0" borderId="1"/>
    <xf numFmtId="0" fontId="25" fillId="4" borderId="1" applyNumberFormat="0" applyBorder="0" applyAlignment="0" applyProtection="0"/>
    <xf numFmtId="0" fontId="25" fillId="5" borderId="1" applyNumberFormat="0" applyBorder="0" applyAlignment="0" applyProtection="0"/>
    <xf numFmtId="0" fontId="25" fillId="6" borderId="1" applyNumberFormat="0" applyBorder="0" applyAlignment="0" applyProtection="0"/>
    <xf numFmtId="0" fontId="25" fillId="4" borderId="1" applyNumberFormat="0" applyBorder="0" applyAlignment="0" applyProtection="0"/>
    <xf numFmtId="0" fontId="25" fillId="7" borderId="1" applyNumberFormat="0" applyBorder="0" applyAlignment="0" applyProtection="0"/>
    <xf numFmtId="0" fontId="25" fillId="6" borderId="1" applyNumberFormat="0" applyBorder="0" applyAlignment="0" applyProtection="0"/>
    <xf numFmtId="0" fontId="25" fillId="8" borderId="1" applyNumberFormat="0" applyBorder="0" applyAlignment="0" applyProtection="0"/>
    <xf numFmtId="0" fontId="25" fillId="9" borderId="1" applyNumberFormat="0" applyBorder="0" applyAlignment="0" applyProtection="0"/>
    <xf numFmtId="0" fontId="25" fillId="10" borderId="1" applyNumberFormat="0" applyBorder="0" applyAlignment="0" applyProtection="0"/>
    <xf numFmtId="0" fontId="25" fillId="11" borderId="1" applyNumberFormat="0" applyBorder="0" applyAlignment="0" applyProtection="0"/>
    <xf numFmtId="0" fontId="25" fillId="8" borderId="1" applyNumberFormat="0" applyBorder="0" applyAlignment="0" applyProtection="0"/>
    <xf numFmtId="0" fontId="25" fillId="5" borderId="1" applyNumberFormat="0" applyBorder="0" applyAlignment="0" applyProtection="0"/>
    <xf numFmtId="0" fontId="26" fillId="8" borderId="1" applyNumberFormat="0" applyBorder="0" applyAlignment="0" applyProtection="0"/>
    <xf numFmtId="0" fontId="26" fillId="9" borderId="1" applyNumberFormat="0" applyBorder="0" applyAlignment="0" applyProtection="0"/>
    <xf numFmtId="0" fontId="26" fillId="10" borderId="1" applyNumberFormat="0" applyBorder="0" applyAlignment="0" applyProtection="0"/>
    <xf numFmtId="0" fontId="26" fillId="11" borderId="1" applyNumberFormat="0" applyBorder="0" applyAlignment="0" applyProtection="0"/>
    <xf numFmtId="0" fontId="26" fillId="8" borderId="1" applyNumberFormat="0" applyBorder="0" applyAlignment="0" applyProtection="0"/>
    <xf numFmtId="0" fontId="26" fillId="5" borderId="1" applyNumberFormat="0" applyBorder="0" applyAlignment="0" applyProtection="0"/>
    <xf numFmtId="0" fontId="26" fillId="12" borderId="1" applyNumberFormat="0" applyBorder="0" applyAlignment="0" applyProtection="0"/>
    <xf numFmtId="0" fontId="26" fillId="13" borderId="1" applyNumberFormat="0" applyBorder="0" applyAlignment="0" applyProtection="0"/>
    <xf numFmtId="0" fontId="26" fillId="14" borderId="1" applyNumberFormat="0" applyBorder="0" applyAlignment="0" applyProtection="0"/>
    <xf numFmtId="0" fontId="26" fillId="12" borderId="1" applyNumberFormat="0" applyBorder="0" applyAlignment="0" applyProtection="0"/>
    <xf numFmtId="0" fontId="26" fillId="15" borderId="1" applyNumberFormat="0" applyBorder="0" applyAlignment="0" applyProtection="0"/>
    <xf numFmtId="0" fontId="26" fillId="16" borderId="1" applyNumberFormat="0" applyBorder="0" applyAlignment="0" applyProtection="0"/>
    <xf numFmtId="0" fontId="27" fillId="17" borderId="1" applyNumberFormat="0" applyBorder="0" applyAlignment="0" applyProtection="0"/>
    <xf numFmtId="0" fontId="28" fillId="0" borderId="1"/>
    <xf numFmtId="0" fontId="28" fillId="0" borderId="1"/>
    <xf numFmtId="0" fontId="28" fillId="0" borderId="1"/>
    <xf numFmtId="0" fontId="28" fillId="0" borderId="1"/>
    <xf numFmtId="0" fontId="28" fillId="0" borderId="1"/>
    <xf numFmtId="0" fontId="29" fillId="18" borderId="26" applyNumberFormat="0" applyAlignment="0" applyProtection="0"/>
    <xf numFmtId="0" fontId="30" fillId="19" borderId="27" applyNumberFormat="0" applyAlignment="0" applyProtection="0"/>
    <xf numFmtId="0" fontId="28" fillId="0" borderId="1"/>
    <xf numFmtId="0" fontId="28" fillId="0" borderId="1"/>
    <xf numFmtId="0" fontId="28" fillId="0" borderId="1"/>
    <xf numFmtId="0" fontId="28" fillId="0" borderId="1"/>
    <xf numFmtId="0" fontId="28" fillId="0" borderId="1"/>
    <xf numFmtId="0" fontId="31" fillId="0" borderId="1" applyNumberFormat="0" applyFill="0" applyBorder="0" applyAlignment="0" applyProtection="0"/>
    <xf numFmtId="0" fontId="32" fillId="20" borderId="1" applyNumberFormat="0" applyBorder="0" applyAlignment="0" applyProtection="0"/>
    <xf numFmtId="0" fontId="33" fillId="0" borderId="28" applyNumberFormat="0" applyFill="0" applyAlignment="0" applyProtection="0"/>
    <xf numFmtId="0" fontId="34" fillId="0" borderId="29" applyNumberFormat="0" applyFill="0" applyAlignment="0" applyProtection="0"/>
    <xf numFmtId="0" fontId="35" fillId="0" borderId="30" applyNumberFormat="0" applyFill="0" applyAlignment="0" applyProtection="0"/>
    <xf numFmtId="0" fontId="35" fillId="0" borderId="1" applyNumberFormat="0" applyFill="0" applyBorder="0" applyAlignment="0" applyProtection="0"/>
    <xf numFmtId="0" fontId="36" fillId="5" borderId="26" applyNumberFormat="0" applyAlignment="0" applyProtection="0"/>
    <xf numFmtId="0" fontId="37" fillId="0" borderId="31" applyNumberFormat="0" applyFill="0" applyAlignment="0" applyProtection="0"/>
    <xf numFmtId="0" fontId="38" fillId="10" borderId="1" applyNumberFormat="0" applyBorder="0" applyAlignment="0" applyProtection="0"/>
    <xf numFmtId="0" fontId="28" fillId="6" borderId="32" applyNumberFormat="0" applyFont="0" applyAlignment="0" applyProtection="0"/>
    <xf numFmtId="0" fontId="39" fillId="18" borderId="33" applyNumberFormat="0" applyAlignment="0" applyProtection="0"/>
    <xf numFmtId="0" fontId="2" fillId="0" borderId="2">
      <alignment horizontal="left" wrapText="1"/>
    </xf>
    <xf numFmtId="0" fontId="2" fillId="0" borderId="2">
      <alignment horizontal="left" wrapText="1"/>
    </xf>
    <xf numFmtId="0" fontId="2" fillId="0" borderId="11">
      <alignment horizontal="left" wrapText="1"/>
    </xf>
    <xf numFmtId="0" fontId="40" fillId="0" borderId="5">
      <alignment wrapText="1"/>
    </xf>
    <xf numFmtId="0" fontId="41" fillId="0" borderId="1" applyNumberFormat="0" applyFill="0" applyBorder="0" applyAlignment="0" applyProtection="0"/>
    <xf numFmtId="0" fontId="42" fillId="0" borderId="34" applyNumberFormat="0" applyFill="0" applyAlignment="0" applyProtection="0"/>
    <xf numFmtId="0" fontId="28" fillId="0" borderId="1"/>
    <xf numFmtId="0" fontId="28" fillId="0" borderId="1"/>
    <xf numFmtId="0" fontId="28" fillId="0" borderId="1"/>
    <xf numFmtId="0" fontId="28" fillId="0" borderId="1"/>
    <xf numFmtId="0" fontId="28" fillId="0" borderId="1"/>
    <xf numFmtId="0" fontId="43" fillId="0" borderId="1" applyNumberFormat="0" applyFill="0" applyBorder="0" applyAlignment="0" applyProtection="0"/>
    <xf numFmtId="0" fontId="3" fillId="0" borderId="4">
      <alignment horizontal="center" vertical="center"/>
    </xf>
    <xf numFmtId="49" fontId="2" fillId="0" borderId="7">
      <alignment horizontal="center" vertical="center" wrapText="1"/>
    </xf>
    <xf numFmtId="166" fontId="3" fillId="0" borderId="9">
      <alignment horizontal="center"/>
    </xf>
    <xf numFmtId="0" fontId="3" fillId="0" borderId="10">
      <alignment horizontal="center"/>
    </xf>
    <xf numFmtId="0" fontId="3" fillId="0" borderId="9">
      <alignment horizontal="center"/>
    </xf>
    <xf numFmtId="0" fontId="2" fillId="0" borderId="9">
      <alignment horizontal="center" vertical="center"/>
    </xf>
    <xf numFmtId="0" fontId="2" fillId="0" borderId="13">
      <alignment horizontal="center" vertical="center"/>
    </xf>
    <xf numFmtId="0" fontId="2" fillId="21" borderId="35">
      <alignment horizontal="left"/>
    </xf>
    <xf numFmtId="0" fontId="2" fillId="0" borderId="5"/>
    <xf numFmtId="0" fontId="2" fillId="0" borderId="8"/>
    <xf numFmtId="0" fontId="40" fillId="0" borderId="5"/>
    <xf numFmtId="0" fontId="44" fillId="0" borderId="5"/>
    <xf numFmtId="0" fontId="28" fillId="0" borderId="1"/>
    <xf numFmtId="0" fontId="1" fillId="0" borderId="1"/>
    <xf numFmtId="164" fontId="21" fillId="0" borderId="1" applyFont="0" applyFill="0" applyBorder="0" applyAlignment="0" applyProtection="0"/>
    <xf numFmtId="165" fontId="21" fillId="0" borderId="1" applyFont="0" applyFill="0" applyBorder="0" applyAlignment="0" applyProtection="0"/>
    <xf numFmtId="0" fontId="45" fillId="0" borderId="1">
      <alignment horizontal="center" vertical="center" wrapText="1"/>
    </xf>
    <xf numFmtId="0" fontId="2" fillId="0" borderId="2">
      <alignment horizontal="center" vertical="center"/>
    </xf>
    <xf numFmtId="0" fontId="46" fillId="0" borderId="1"/>
    <xf numFmtId="0" fontId="20" fillId="0" borderId="1"/>
    <xf numFmtId="0" fontId="3" fillId="0" borderId="4">
      <alignment horizontal="center" vertical="center"/>
    </xf>
    <xf numFmtId="0" fontId="2" fillId="0" borderId="5"/>
    <xf numFmtId="49" fontId="2" fillId="0" borderId="7">
      <alignment horizontal="center" vertical="center" wrapText="1"/>
    </xf>
    <xf numFmtId="0" fontId="2" fillId="0" borderId="8"/>
    <xf numFmtId="166" fontId="3" fillId="0" borderId="9">
      <alignment horizontal="center"/>
    </xf>
    <xf numFmtId="0" fontId="2" fillId="0" borderId="2">
      <alignment horizontal="left" wrapText="1"/>
    </xf>
    <xf numFmtId="0" fontId="3" fillId="0" borderId="10">
      <alignment horizontal="center"/>
    </xf>
    <xf numFmtId="0" fontId="2" fillId="0" borderId="11">
      <alignment horizontal="left" wrapText="1"/>
    </xf>
    <xf numFmtId="0" fontId="3" fillId="0" borderId="9">
      <alignment horizontal="center"/>
    </xf>
    <xf numFmtId="0" fontId="2" fillId="0" borderId="9">
      <alignment horizontal="center" vertic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7" fillId="2" borderId="16">
      <alignment horizontal="center" vertical="center"/>
    </xf>
    <xf numFmtId="0" fontId="47" fillId="0" borderId="5">
      <alignment wrapText="1"/>
    </xf>
    <xf numFmtId="0" fontId="3" fillId="0" borderId="21">
      <alignment horizontal="center" vertical="center"/>
    </xf>
    <xf numFmtId="49" fontId="7" fillId="0" borderId="21">
      <alignment horizontal="left" vertical="center"/>
    </xf>
    <xf numFmtId="0" fontId="48" fillId="0" borderId="17">
      <alignment wrapText="1"/>
    </xf>
    <xf numFmtId="49" fontId="7" fillId="0" borderId="21">
      <alignment horizontal="center" vertical="center"/>
    </xf>
    <xf numFmtId="49" fontId="7" fillId="2" borderId="18">
      <alignment horizontal="center" vertical="center" wrapText="1"/>
    </xf>
    <xf numFmtId="0" fontId="47" fillId="0" borderId="5"/>
    <xf numFmtId="49" fontId="12" fillId="2" borderId="22">
      <alignment horizontal="center" vertical="center" wrapText="1"/>
    </xf>
    <xf numFmtId="0" fontId="3" fillId="2" borderId="12">
      <alignment horizontal="right" vertical="center" shrinkToFit="1"/>
    </xf>
    <xf numFmtId="0" fontId="47" fillId="0" borderId="1">
      <alignment vertical="center"/>
    </xf>
    <xf numFmtId="0" fontId="49" fillId="0" borderId="1">
      <alignment horizontal="center" vertical="center"/>
    </xf>
    <xf numFmtId="0" fontId="50" fillId="0" borderId="1">
      <alignment vertical="center"/>
    </xf>
    <xf numFmtId="0" fontId="50" fillId="0" borderId="3">
      <alignment vertical="center"/>
    </xf>
    <xf numFmtId="0" fontId="50" fillId="0" borderId="24">
      <alignment vertical="center"/>
    </xf>
    <xf numFmtId="0" fontId="50" fillId="0" borderId="5">
      <alignment vertical="center"/>
    </xf>
    <xf numFmtId="0" fontId="49" fillId="0" borderId="24">
      <alignment vertical="center"/>
    </xf>
    <xf numFmtId="0" fontId="51" fillId="0" borderId="5"/>
    <xf numFmtId="0" fontId="47" fillId="0" borderId="12">
      <alignment vertical="center"/>
    </xf>
    <xf numFmtId="0" fontId="51" fillId="0" borderId="1"/>
    <xf numFmtId="0" fontId="47" fillId="0" borderId="1"/>
    <xf numFmtId="0" fontId="46" fillId="0" borderId="1">
      <alignment wrapText="1"/>
    </xf>
    <xf numFmtId="0" fontId="52" fillId="0" borderId="1"/>
    <xf numFmtId="0" fontId="47" fillId="0" borderId="2">
      <alignment horizontal="left" vertical="center"/>
    </xf>
    <xf numFmtId="0" fontId="46" fillId="0" borderId="2"/>
    <xf numFmtId="0" fontId="47" fillId="0" borderId="10">
      <alignment horizontal="left" vertical="center" wrapText="1"/>
    </xf>
    <xf numFmtId="0" fontId="46" fillId="0" borderId="5"/>
    <xf numFmtId="0" fontId="47" fillId="0" borderId="12">
      <alignment horizontal="left" vertical="center"/>
    </xf>
    <xf numFmtId="0" fontId="46" fillId="0" borderId="12"/>
    <xf numFmtId="0" fontId="20" fillId="0" borderId="1"/>
    <xf numFmtId="0" fontId="9" fillId="0" borderId="5">
      <alignment wrapText="1"/>
    </xf>
    <xf numFmtId="0" fontId="9" fillId="0" borderId="5"/>
    <xf numFmtId="0" fontId="14" fillId="0" borderId="24">
      <alignment vertical="center"/>
    </xf>
    <xf numFmtId="0" fontId="16" fillId="0" borderId="5"/>
    <xf numFmtId="0" fontId="6" fillId="0" borderId="1">
      <alignment wrapText="1"/>
    </xf>
    <xf numFmtId="0" fontId="20" fillId="0" borderId="1"/>
    <xf numFmtId="0" fontId="53" fillId="0" borderId="1">
      <alignment horizontal="center" vertical="center" wrapText="1"/>
    </xf>
    <xf numFmtId="0" fontId="54" fillId="0" borderId="1"/>
    <xf numFmtId="0" fontId="20" fillId="0" borderId="1"/>
    <xf numFmtId="0" fontId="55" fillId="0" borderId="5">
      <alignment wrapText="1"/>
    </xf>
    <xf numFmtId="0" fontId="56" fillId="0" borderId="17">
      <alignment wrapText="1"/>
    </xf>
    <xf numFmtId="0" fontId="55" fillId="0" borderId="5"/>
    <xf numFmtId="0" fontId="55" fillId="0" borderId="1">
      <alignment vertical="center"/>
    </xf>
    <xf numFmtId="0" fontId="57" fillId="0" borderId="1">
      <alignment horizontal="center" vertical="center"/>
    </xf>
    <xf numFmtId="0" fontId="58" fillId="0" borderId="1">
      <alignment vertical="center"/>
    </xf>
    <xf numFmtId="0" fontId="58" fillId="0" borderId="3">
      <alignment vertical="center"/>
    </xf>
    <xf numFmtId="0" fontId="58" fillId="0" borderId="24">
      <alignment vertical="center"/>
    </xf>
    <xf numFmtId="0" fontId="58" fillId="0" borderId="5">
      <alignment vertical="center"/>
    </xf>
    <xf numFmtId="0" fontId="57" fillId="0" borderId="24">
      <alignment vertical="center"/>
    </xf>
    <xf numFmtId="0" fontId="59" fillId="0" borderId="5"/>
    <xf numFmtId="0" fontId="55" fillId="0" borderId="12">
      <alignment vertical="center"/>
    </xf>
    <xf numFmtId="0" fontId="59" fillId="0" borderId="1"/>
    <xf numFmtId="0" fontId="55" fillId="0" borderId="1"/>
    <xf numFmtId="0" fontId="54" fillId="0" borderId="1">
      <alignment wrapText="1"/>
    </xf>
    <xf numFmtId="0" fontId="60" fillId="0" borderId="1"/>
    <xf numFmtId="0" fontId="55" fillId="0" borderId="2">
      <alignment horizontal="left" vertical="center"/>
    </xf>
    <xf numFmtId="0" fontId="54" fillId="0" borderId="2"/>
    <xf numFmtId="0" fontId="55" fillId="0" borderId="10">
      <alignment horizontal="left" vertical="center" wrapText="1"/>
    </xf>
    <xf numFmtId="0" fontId="54" fillId="0" borderId="5"/>
    <xf numFmtId="0" fontId="55" fillId="0" borderId="12">
      <alignment horizontal="left" vertical="center"/>
    </xf>
    <xf numFmtId="0" fontId="54" fillId="0" borderId="12"/>
    <xf numFmtId="0" fontId="20" fillId="0" borderId="1"/>
    <xf numFmtId="0" fontId="20" fillId="0" borderId="1"/>
    <xf numFmtId="0" fontId="20" fillId="0" borderId="1"/>
    <xf numFmtId="0" fontId="62" fillId="0" borderId="1">
      <alignment horizontal="center" vertical="center" wrapText="1"/>
    </xf>
    <xf numFmtId="0" fontId="63" fillId="0" borderId="1"/>
    <xf numFmtId="0" fontId="20" fillId="0" borderId="1"/>
    <xf numFmtId="0" fontId="64" fillId="0" borderId="5">
      <alignment wrapText="1"/>
    </xf>
    <xf numFmtId="0" fontId="65" fillId="0" borderId="17">
      <alignment wrapText="1"/>
    </xf>
    <xf numFmtId="0" fontId="64" fillId="0" borderId="5"/>
    <xf numFmtId="0" fontId="64" fillId="0" borderId="1">
      <alignment vertical="center"/>
    </xf>
    <xf numFmtId="0" fontId="66" fillId="0" borderId="1">
      <alignment horizontal="center" vertical="center"/>
    </xf>
    <xf numFmtId="0" fontId="67" fillId="0" borderId="1">
      <alignment vertical="center"/>
    </xf>
    <xf numFmtId="0" fontId="67" fillId="0" borderId="3">
      <alignment vertical="center"/>
    </xf>
    <xf numFmtId="0" fontId="67" fillId="0" borderId="24">
      <alignment vertical="center"/>
    </xf>
    <xf numFmtId="0" fontId="67" fillId="0" borderId="5">
      <alignment vertical="center"/>
    </xf>
    <xf numFmtId="0" fontId="66" fillId="0" borderId="24">
      <alignment vertical="center"/>
    </xf>
    <xf numFmtId="0" fontId="68" fillId="0" borderId="5"/>
    <xf numFmtId="0" fontId="64" fillId="0" borderId="12">
      <alignment vertical="center"/>
    </xf>
    <xf numFmtId="0" fontId="68" fillId="0" borderId="1"/>
    <xf numFmtId="0" fontId="64" fillId="0" borderId="1"/>
    <xf numFmtId="0" fontId="63" fillId="0" borderId="1">
      <alignment wrapText="1"/>
    </xf>
    <xf numFmtId="0" fontId="69" fillId="0" borderId="1"/>
    <xf numFmtId="0" fontId="64" fillId="0" borderId="2">
      <alignment horizontal="left" vertical="center"/>
    </xf>
    <xf numFmtId="0" fontId="63" fillId="0" borderId="2"/>
    <xf numFmtId="0" fontId="64" fillId="0" borderId="10">
      <alignment horizontal="left" vertical="center" wrapText="1"/>
    </xf>
    <xf numFmtId="0" fontId="63" fillId="0" borderId="5"/>
    <xf numFmtId="0" fontId="64" fillId="0" borderId="12">
      <alignment horizontal="left" vertical="center"/>
    </xf>
    <xf numFmtId="0" fontId="63" fillId="0" borderId="12"/>
    <xf numFmtId="0" fontId="70" fillId="0" borderId="1">
      <alignment horizontal="center" vertical="center" wrapText="1"/>
    </xf>
    <xf numFmtId="0" fontId="71" fillId="0" borderId="1"/>
    <xf numFmtId="0" fontId="20" fillId="0" borderId="1"/>
    <xf numFmtId="0" fontId="72" fillId="0" borderId="5">
      <alignment wrapText="1"/>
    </xf>
    <xf numFmtId="0" fontId="73" fillId="0" borderId="17">
      <alignment wrapText="1"/>
    </xf>
    <xf numFmtId="0" fontId="72" fillId="0" borderId="5"/>
    <xf numFmtId="0" fontId="72" fillId="0" borderId="1">
      <alignment vertical="center"/>
    </xf>
    <xf numFmtId="0" fontId="74" fillId="0" borderId="1">
      <alignment horizontal="center" vertical="center"/>
    </xf>
    <xf numFmtId="0" fontId="75" fillId="0" borderId="1">
      <alignment vertical="center"/>
    </xf>
    <xf numFmtId="0" fontId="75" fillId="0" borderId="3">
      <alignment vertical="center"/>
    </xf>
    <xf numFmtId="0" fontId="75" fillId="0" borderId="24">
      <alignment vertical="center"/>
    </xf>
    <xf numFmtId="0" fontId="75" fillId="0" borderId="5">
      <alignment vertical="center"/>
    </xf>
    <xf numFmtId="0" fontId="74" fillId="0" borderId="24">
      <alignment vertical="center"/>
    </xf>
    <xf numFmtId="0" fontId="76" fillId="0" borderId="5"/>
    <xf numFmtId="0" fontId="72" fillId="0" borderId="12">
      <alignment vertical="center"/>
    </xf>
    <xf numFmtId="0" fontId="76" fillId="0" borderId="1"/>
    <xf numFmtId="0" fontId="72" fillId="0" borderId="1"/>
    <xf numFmtId="0" fontId="71" fillId="0" borderId="1">
      <alignment wrapText="1"/>
    </xf>
    <xf numFmtId="0" fontId="77" fillId="0" borderId="1"/>
    <xf numFmtId="0" fontId="72" fillId="0" borderId="2">
      <alignment horizontal="left" vertical="center"/>
    </xf>
    <xf numFmtId="0" fontId="71" fillId="0" borderId="2"/>
    <xf numFmtId="0" fontId="72" fillId="0" borderId="10">
      <alignment horizontal="left" vertical="center" wrapText="1"/>
    </xf>
    <xf numFmtId="0" fontId="71" fillId="0" borderId="5"/>
    <xf numFmtId="0" fontId="72" fillId="0" borderId="12">
      <alignment horizontal="left" vertical="center"/>
    </xf>
    <xf numFmtId="0" fontId="71" fillId="0" borderId="12"/>
    <xf numFmtId="0" fontId="20" fillId="0" borderId="1"/>
    <xf numFmtId="0" fontId="20" fillId="0" borderId="1"/>
    <xf numFmtId="0" fontId="78" fillId="0" borderId="1">
      <alignment horizontal="center" vertical="center" wrapText="1"/>
    </xf>
    <xf numFmtId="0" fontId="5" fillId="0" borderId="1">
      <alignment horizontal="center" vertical="center" wrapTex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0" fontId="2" fillId="0" borderId="1"/>
    <xf numFmtId="0" fontId="79" fillId="0" borderId="1"/>
    <xf numFmtId="0" fontId="20" fillId="0" borderId="1"/>
    <xf numFmtId="0" fontId="5" fillId="0" borderId="3">
      <alignment horizontal="center" vertical="center" wrapText="1"/>
    </xf>
    <xf numFmtId="0" fontId="3" fillId="0" borderId="4">
      <alignment horizontal="center" vertical="center"/>
    </xf>
    <xf numFmtId="0" fontId="2" fillId="0" borderId="5"/>
    <xf numFmtId="0" fontId="3" fillId="0" borderId="1">
      <alignment horizontal="center" vertical="center"/>
    </xf>
    <xf numFmtId="49" fontId="2" fillId="0" borderId="1">
      <alignment horizontal="center" vertical="center" wrapText="1"/>
    </xf>
    <xf numFmtId="0" fontId="3" fillId="0" borderId="6">
      <alignment horizontal="center" vertical="center"/>
    </xf>
    <xf numFmtId="49" fontId="2" fillId="0" borderId="7">
      <alignment horizontal="center" vertical="center" wrapText="1"/>
    </xf>
    <xf numFmtId="0" fontId="2" fillId="0" borderId="8"/>
    <xf numFmtId="0" fontId="2" fillId="0" borderId="1">
      <alignment horizontal="center"/>
    </xf>
    <xf numFmtId="166" fontId="3" fillId="0" borderId="9">
      <alignment horizontal="center"/>
    </xf>
    <xf numFmtId="0" fontId="2" fillId="0" borderId="2">
      <alignment horizontal="left" wrapText="1"/>
    </xf>
    <xf numFmtId="0" fontId="3" fillId="0" borderId="3">
      <alignment horizontal="center" vertical="center"/>
    </xf>
    <xf numFmtId="0" fontId="3" fillId="0" borderId="10">
      <alignment horizontal="center"/>
    </xf>
    <xf numFmtId="49" fontId="7" fillId="0" borderId="1">
      <alignment horizontal="center" vertical="center" wrapText="1"/>
    </xf>
    <xf numFmtId="0" fontId="2" fillId="0" borderId="11">
      <alignment horizontal="left" wrapText="1"/>
    </xf>
    <xf numFmtId="0" fontId="3" fillId="0" borderId="9">
      <alignment horizontal="center"/>
    </xf>
    <xf numFmtId="0" fontId="2" fillId="0" borderId="12">
      <alignment horizontal="center" vertical="center"/>
    </xf>
    <xf numFmtId="0" fontId="3" fillId="0" borderId="12">
      <alignment horizontal="center" vertical="center"/>
    </xf>
    <xf numFmtId="0" fontId="2" fillId="0" borderId="9">
      <alignment horizontal="center" vertic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3" fillId="0" borderId="10">
      <alignment horizontal="center" vertical="center" wrapText="1"/>
    </xf>
    <xf numFmtId="49" fontId="3" fillId="0" borderId="10">
      <alignment horizontal="center" vertical="center" wrapText="1"/>
    </xf>
    <xf numFmtId="0" fontId="3" fillId="0" borderId="10">
      <alignment horizontal="center" vertical="center"/>
    </xf>
    <xf numFmtId="0" fontId="7" fillId="2" borderId="16">
      <alignment horizontal="center" vertical="center"/>
    </xf>
    <xf numFmtId="49" fontId="7" fillId="0" borderId="10">
      <alignment horizontal="center" vertical="center" wrapText="1"/>
    </xf>
    <xf numFmtId="4" fontId="8" fillId="0" borderId="10">
      <alignment horizontal="right" vertical="center"/>
    </xf>
    <xf numFmtId="4" fontId="8" fillId="0" borderId="10">
      <alignment horizontal="center" vertical="center"/>
    </xf>
    <xf numFmtId="0" fontId="80" fillId="0" borderId="5">
      <alignment wrapText="1"/>
    </xf>
    <xf numFmtId="49" fontId="3" fillId="0" borderId="19">
      <alignment horizontal="center" vertical="center"/>
    </xf>
    <xf numFmtId="0" fontId="3" fillId="0" borderId="19">
      <alignment horizontal="center" vertical="center" wrapText="1"/>
    </xf>
    <xf numFmtId="4" fontId="8" fillId="0" borderId="19">
      <alignment horizontal="right" vertical="center"/>
    </xf>
    <xf numFmtId="4" fontId="8" fillId="0" borderId="19">
      <alignment horizontal="center" vertical="center"/>
    </xf>
    <xf numFmtId="49" fontId="3" fillId="0" borderId="21">
      <alignment horizontal="center" vertical="center"/>
    </xf>
    <xf numFmtId="49" fontId="3" fillId="0" borderId="21">
      <alignment horizontal="center" vertical="center" wrapText="1"/>
    </xf>
    <xf numFmtId="4" fontId="8" fillId="0" borderId="21">
      <alignment horizontal="right" vertical="center"/>
    </xf>
    <xf numFmtId="4" fontId="8" fillId="0" borderId="21">
      <alignment horizontal="center" vertical="center"/>
    </xf>
    <xf numFmtId="49" fontId="3" fillId="0" borderId="10">
      <alignment horizontal="center" vertical="center"/>
    </xf>
    <xf numFmtId="0" fontId="3" fillId="0" borderId="19"/>
    <xf numFmtId="49" fontId="7" fillId="0" borderId="10">
      <alignment horizontal="center" vertical="center"/>
    </xf>
    <xf numFmtId="49" fontId="7" fillId="0" borderId="19">
      <alignment horizontal="center" vertical="center" wrapText="1"/>
    </xf>
    <xf numFmtId="49" fontId="3" fillId="0" borderId="19">
      <alignment horizontal="left" vertical="center"/>
    </xf>
    <xf numFmtId="0" fontId="3" fillId="0" borderId="19">
      <alignment horizontal="center" vertical="center"/>
    </xf>
    <xf numFmtId="0" fontId="3" fillId="0" borderId="21">
      <alignment horizontal="center" vertical="center"/>
    </xf>
    <xf numFmtId="49" fontId="7" fillId="0" borderId="19">
      <alignment horizontal="center" vertical="center"/>
    </xf>
    <xf numFmtId="0" fontId="3" fillId="0" borderId="21">
      <alignment horizontal="center" vertical="center" wrapText="1"/>
    </xf>
    <xf numFmtId="49" fontId="3" fillId="0" borderId="19">
      <alignment horizontal="center" vertical="center" wrapText="1"/>
    </xf>
    <xf numFmtId="49" fontId="7" fillId="0" borderId="21">
      <alignment horizontal="left" vertical="center" wrapText="1"/>
    </xf>
    <xf numFmtId="0" fontId="81" fillId="0" borderId="17">
      <alignment wrapText="1"/>
    </xf>
    <xf numFmtId="49" fontId="7" fillId="0" borderId="21">
      <alignment horizontal="center" vertical="center" wrapText="1"/>
    </xf>
    <xf numFmtId="49" fontId="7" fillId="2" borderId="18">
      <alignment horizontal="center" vertical="center" wrapText="1"/>
    </xf>
    <xf numFmtId="0" fontId="80" fillId="0" borderId="5"/>
    <xf numFmtId="49" fontId="12" fillId="2" borderId="22">
      <alignment horizontal="center" vertical="center" wrapText="1"/>
    </xf>
    <xf numFmtId="49" fontId="3" fillId="0" borderId="12">
      <alignment horizontal="center" vertical="center"/>
    </xf>
    <xf numFmtId="49" fontId="3" fillId="0" borderId="12">
      <alignment horizontal="center" vertical="center" wrapText="1"/>
    </xf>
    <xf numFmtId="0" fontId="13" fillId="2" borderId="12">
      <alignment horizontal="right" vertical="center" shrinkToFit="1"/>
    </xf>
    <xf numFmtId="0" fontId="13" fillId="0" borderId="12">
      <alignment horizontal="right" vertical="center" shrinkToFit="1"/>
    </xf>
    <xf numFmtId="49" fontId="13" fillId="0" borderId="12">
      <alignment horizontal="right" vertical="center" shrinkToFit="1"/>
    </xf>
    <xf numFmtId="0" fontId="3" fillId="2" borderId="12">
      <alignment horizontal="right" vertical="center" shrinkToFit="1"/>
    </xf>
    <xf numFmtId="0" fontId="80" fillId="0" borderId="1">
      <alignment vertical="center"/>
    </xf>
    <xf numFmtId="0" fontId="82" fillId="0" borderId="1">
      <alignment horizontal="center" vertical="center"/>
    </xf>
    <xf numFmtId="0" fontId="83" fillId="0" borderId="1">
      <alignment vertical="center"/>
    </xf>
    <xf numFmtId="0" fontId="83" fillId="0" borderId="3">
      <alignment vertical="center"/>
    </xf>
    <xf numFmtId="0" fontId="83" fillId="0" borderId="24">
      <alignment vertical="center"/>
    </xf>
    <xf numFmtId="0" fontId="83" fillId="0" borderId="5">
      <alignment vertical="center"/>
    </xf>
    <xf numFmtId="0" fontId="82" fillId="0" borderId="24">
      <alignment vertical="center"/>
    </xf>
    <xf numFmtId="0" fontId="84" fillId="0" borderId="5"/>
    <xf numFmtId="0" fontId="80" fillId="0" borderId="12">
      <alignment vertical="center"/>
    </xf>
    <xf numFmtId="0" fontId="84" fillId="0" borderId="1"/>
    <xf numFmtId="0" fontId="80" fillId="0" borderId="1"/>
    <xf numFmtId="0" fontId="79" fillId="0" borderId="1">
      <alignment wrapText="1"/>
    </xf>
    <xf numFmtId="0" fontId="79" fillId="0" borderId="1"/>
    <xf numFmtId="0" fontId="2" fillId="0" borderId="2">
      <alignment horizontal="center"/>
    </xf>
    <xf numFmtId="0" fontId="85" fillId="0" borderId="1"/>
    <xf numFmtId="0" fontId="2" fillId="0" borderId="12">
      <alignment horizontal="center"/>
    </xf>
    <xf numFmtId="0" fontId="2" fillId="0" borderId="1">
      <alignment wrapText="1"/>
    </xf>
    <xf numFmtId="49" fontId="2" fillId="0" borderId="1"/>
    <xf numFmtId="0" fontId="82" fillId="0" borderId="1">
      <alignment horizontal="center"/>
    </xf>
    <xf numFmtId="0" fontId="3" fillId="0" borderId="1">
      <alignment horizontal="left"/>
    </xf>
    <xf numFmtId="49" fontId="86" fillId="0" borderId="2">
      <alignment horizontal="center" vertical="top" wrapText="1"/>
    </xf>
    <xf numFmtId="0" fontId="87" fillId="0" borderId="1"/>
    <xf numFmtId="0" fontId="82" fillId="0" borderId="1"/>
    <xf numFmtId="49" fontId="88" fillId="0" borderId="1">
      <alignment horizontal="center" wrapText="1"/>
    </xf>
    <xf numFmtId="49" fontId="88" fillId="0" borderId="1">
      <alignment horizontal="center"/>
    </xf>
    <xf numFmtId="0" fontId="2" fillId="0" borderId="1">
      <alignment vertical="center"/>
    </xf>
    <xf numFmtId="49" fontId="3" fillId="0" borderId="1"/>
    <xf numFmtId="0" fontId="2" fillId="2" borderId="1">
      <alignment vertical="center"/>
    </xf>
    <xf numFmtId="0" fontId="3" fillId="2" borderId="1"/>
    <xf numFmtId="0" fontId="3" fillId="2" borderId="1">
      <alignment horizontal="center" vertical="center"/>
    </xf>
    <xf numFmtId="49" fontId="3" fillId="2" borderId="1"/>
    <xf numFmtId="0" fontId="2" fillId="2" borderId="1"/>
    <xf numFmtId="0" fontId="80" fillId="0" borderId="2">
      <alignment horizontal="left" vertical="center"/>
    </xf>
    <xf numFmtId="0" fontId="79" fillId="0" borderId="2"/>
    <xf numFmtId="0" fontId="80" fillId="0" borderId="10">
      <alignment horizontal="left" vertical="center" wrapText="1"/>
    </xf>
    <xf numFmtId="0" fontId="79" fillId="0" borderId="5"/>
    <xf numFmtId="0" fontId="80" fillId="0" borderId="12">
      <alignment horizontal="left" vertical="center"/>
    </xf>
    <xf numFmtId="0" fontId="79" fillId="0" borderId="12"/>
    <xf numFmtId="0" fontId="20" fillId="0" borderId="1"/>
    <xf numFmtId="0" fontId="89" fillId="0" borderId="1">
      <alignment horizontal="center" vertical="center" wrapText="1"/>
    </xf>
    <xf numFmtId="0" fontId="90" fillId="0" borderId="1"/>
    <xf numFmtId="0" fontId="20" fillId="0" borderId="1"/>
    <xf numFmtId="0" fontId="91" fillId="0" borderId="5">
      <alignment wrapText="1"/>
    </xf>
    <xf numFmtId="0" fontId="92" fillId="0" borderId="17">
      <alignment wrapText="1"/>
    </xf>
    <xf numFmtId="0" fontId="91" fillId="0" borderId="5"/>
    <xf numFmtId="0" fontId="91" fillId="0" borderId="1">
      <alignment vertical="center"/>
    </xf>
    <xf numFmtId="0" fontId="93" fillId="0" borderId="1">
      <alignment horizontal="center" vertical="center"/>
    </xf>
    <xf numFmtId="0" fontId="94" fillId="0" borderId="1">
      <alignment vertical="center"/>
    </xf>
    <xf numFmtId="0" fontId="94" fillId="0" borderId="3">
      <alignment vertical="center"/>
    </xf>
    <xf numFmtId="0" fontId="94" fillId="0" borderId="24">
      <alignment vertical="center"/>
    </xf>
    <xf numFmtId="0" fontId="94" fillId="0" borderId="5">
      <alignment vertical="center"/>
    </xf>
    <xf numFmtId="0" fontId="93" fillId="0" borderId="24">
      <alignment vertical="center"/>
    </xf>
    <xf numFmtId="0" fontId="95" fillId="0" borderId="5"/>
    <xf numFmtId="0" fontId="91" fillId="0" borderId="12">
      <alignment vertical="center"/>
    </xf>
    <xf numFmtId="0" fontId="95" fillId="0" borderId="1"/>
    <xf numFmtId="0" fontId="91" fillId="0" borderId="1"/>
    <xf numFmtId="0" fontId="90" fillId="0" borderId="1">
      <alignment wrapText="1"/>
    </xf>
    <xf numFmtId="0" fontId="90" fillId="0" borderId="1"/>
    <xf numFmtId="0" fontId="96" fillId="0" borderId="1"/>
    <xf numFmtId="0" fontId="93" fillId="0" borderId="1">
      <alignment horizontal="center"/>
    </xf>
    <xf numFmtId="49" fontId="97" fillId="0" borderId="2">
      <alignment horizontal="center" vertical="top" wrapText="1"/>
    </xf>
    <xf numFmtId="0" fontId="98" fillId="0" borderId="1"/>
    <xf numFmtId="0" fontId="93" fillId="0" borderId="1"/>
    <xf numFmtId="49" fontId="99" fillId="0" borderId="1">
      <alignment horizontal="center" wrapText="1"/>
    </xf>
    <xf numFmtId="49" fontId="99" fillId="0" borderId="1">
      <alignment horizontal="center"/>
    </xf>
    <xf numFmtId="0" fontId="91" fillId="0" borderId="2">
      <alignment horizontal="left" vertical="center"/>
    </xf>
    <xf numFmtId="0" fontId="90" fillId="0" borderId="2"/>
    <xf numFmtId="0" fontId="91" fillId="0" borderId="10">
      <alignment horizontal="left" vertical="center" wrapText="1"/>
    </xf>
    <xf numFmtId="0" fontId="90" fillId="0" borderId="5"/>
    <xf numFmtId="0" fontId="91" fillId="0" borderId="12">
      <alignment horizontal="left" vertical="center"/>
    </xf>
    <xf numFmtId="0" fontId="90" fillId="0" borderId="12"/>
    <xf numFmtId="0" fontId="20" fillId="0" borderId="1"/>
    <xf numFmtId="0" fontId="4" fillId="0" borderId="1">
      <alignment horizontal="center" vertical="center" wrapText="1"/>
    </xf>
    <xf numFmtId="0" fontId="20" fillId="0" borderId="1"/>
    <xf numFmtId="0" fontId="9" fillId="0" borderId="5">
      <alignment wrapText="1"/>
    </xf>
    <xf numFmtId="0" fontId="9" fillId="0" borderId="5"/>
    <xf numFmtId="0" fontId="14" fillId="0" borderId="1">
      <alignment horizontal="center" vertical="center"/>
    </xf>
    <xf numFmtId="0" fontId="15" fillId="0" borderId="1">
      <alignment vertical="center"/>
    </xf>
    <xf numFmtId="0" fontId="15" fillId="0" borderId="3">
      <alignment vertical="center"/>
    </xf>
    <xf numFmtId="0" fontId="15" fillId="0" borderId="24">
      <alignment vertical="center"/>
    </xf>
    <xf numFmtId="0" fontId="15" fillId="0" borderId="5">
      <alignment vertical="center"/>
    </xf>
    <xf numFmtId="0" fontId="14" fillId="0" borderId="24">
      <alignment vertical="center"/>
    </xf>
    <xf numFmtId="0" fontId="16" fillId="0" borderId="5"/>
    <xf numFmtId="0" fontId="9" fillId="0" borderId="12">
      <alignment vertical="center"/>
    </xf>
    <xf numFmtId="0" fontId="16" fillId="0" borderId="1"/>
    <xf numFmtId="0" fontId="9" fillId="0" borderId="1"/>
    <xf numFmtId="0" fontId="6" fillId="0" borderId="1">
      <alignment wrapText="1"/>
    </xf>
    <xf numFmtId="0" fontId="6" fillId="0" borderId="1"/>
    <xf numFmtId="0" fontId="17" fillId="0" borderId="1"/>
    <xf numFmtId="0" fontId="14" fillId="0" borderId="1">
      <alignment horizontal="center"/>
    </xf>
    <xf numFmtId="0" fontId="14" fillId="0" borderId="1"/>
    <xf numFmtId="0" fontId="9" fillId="0" borderId="2">
      <alignment horizontal="left" vertical="center"/>
    </xf>
    <xf numFmtId="0" fontId="6" fillId="0" borderId="2"/>
    <xf numFmtId="0" fontId="9" fillId="0" borderId="10">
      <alignment horizontal="left" vertical="center" wrapText="1"/>
    </xf>
    <xf numFmtId="0" fontId="6" fillId="0" borderId="5"/>
    <xf numFmtId="0" fontId="9" fillId="0" borderId="12">
      <alignment horizontal="left" vertical="center"/>
    </xf>
    <xf numFmtId="0" fontId="6" fillId="0" borderId="12"/>
    <xf numFmtId="0" fontId="100" fillId="0" borderId="1">
      <alignment horizontal="center" vertical="center" wrapText="1"/>
    </xf>
    <xf numFmtId="0" fontId="101" fillId="0" borderId="1"/>
    <xf numFmtId="0" fontId="20" fillId="0" borderId="1"/>
    <xf numFmtId="0" fontId="102" fillId="0" borderId="5">
      <alignment wrapText="1"/>
    </xf>
    <xf numFmtId="0" fontId="103" fillId="0" borderId="17">
      <alignment wrapText="1"/>
    </xf>
    <xf numFmtId="0" fontId="102" fillId="0" borderId="5"/>
    <xf numFmtId="0" fontId="102" fillId="0" borderId="1">
      <alignment vertical="center"/>
    </xf>
    <xf numFmtId="0" fontId="104" fillId="0" borderId="1">
      <alignment horizontal="center" vertical="center"/>
    </xf>
    <xf numFmtId="0" fontId="105" fillId="0" borderId="1">
      <alignment vertical="center"/>
    </xf>
    <xf numFmtId="0" fontId="105" fillId="0" borderId="3">
      <alignment vertical="center"/>
    </xf>
    <xf numFmtId="0" fontId="105" fillId="0" borderId="24">
      <alignment vertical="center"/>
    </xf>
    <xf numFmtId="0" fontId="105" fillId="0" borderId="5">
      <alignment vertical="center"/>
    </xf>
    <xf numFmtId="0" fontId="104" fillId="0" borderId="24">
      <alignment vertical="center"/>
    </xf>
    <xf numFmtId="0" fontId="106" fillId="0" borderId="5"/>
    <xf numFmtId="0" fontId="102" fillId="0" borderId="12">
      <alignment vertical="center"/>
    </xf>
    <xf numFmtId="0" fontId="106" fillId="0" borderId="1"/>
    <xf numFmtId="0" fontId="102" fillId="0" borderId="1"/>
    <xf numFmtId="0" fontId="101" fillId="0" borderId="1">
      <alignment wrapText="1"/>
    </xf>
    <xf numFmtId="0" fontId="101" fillId="0" borderId="1"/>
    <xf numFmtId="0" fontId="107" fillId="0" borderId="1"/>
    <xf numFmtId="0" fontId="104" fillId="0" borderId="1">
      <alignment horizontal="center"/>
    </xf>
    <xf numFmtId="49" fontId="108" fillId="0" borderId="2">
      <alignment horizontal="center" vertical="top" wrapText="1"/>
    </xf>
    <xf numFmtId="0" fontId="109" fillId="0" borderId="1"/>
    <xf numFmtId="0" fontId="104" fillId="0" borderId="1"/>
    <xf numFmtId="49" fontId="110" fillId="0" borderId="1">
      <alignment horizontal="center" wrapText="1"/>
    </xf>
    <xf numFmtId="49" fontId="110" fillId="0" borderId="1">
      <alignment horizontal="center"/>
    </xf>
    <xf numFmtId="0" fontId="102" fillId="0" borderId="2">
      <alignment horizontal="left" vertical="center"/>
    </xf>
    <xf numFmtId="0" fontId="101" fillId="0" borderId="2"/>
    <xf numFmtId="0" fontId="102" fillId="0" borderId="10">
      <alignment horizontal="left" vertical="center" wrapText="1"/>
    </xf>
    <xf numFmtId="0" fontId="101" fillId="0" borderId="5"/>
    <xf numFmtId="0" fontId="102" fillId="0" borderId="12">
      <alignment horizontal="left" vertical="center"/>
    </xf>
    <xf numFmtId="0" fontId="101" fillId="0" borderId="12"/>
  </cellStyleXfs>
  <cellXfs count="25">
    <xf numFmtId="0" fontId="0" fillId="0" borderId="0" xfId="0"/>
    <xf numFmtId="0" fontId="22" fillId="0" borderId="1" xfId="132" applyNumberFormat="1" applyFont="1" applyFill="1" applyAlignment="1">
      <alignment wrapText="1"/>
    </xf>
    <xf numFmtId="0" fontId="23" fillId="0" borderId="1" xfId="132" applyNumberFormat="1" applyFont="1" applyFill="1"/>
    <xf numFmtId="49" fontId="22" fillId="0" borderId="1" xfId="132" applyNumberFormat="1" applyFont="1" applyFill="1"/>
    <xf numFmtId="2" fontId="22" fillId="0" borderId="1" xfId="132" applyNumberFormat="1" applyFont="1" applyFill="1"/>
    <xf numFmtId="167" fontId="22" fillId="0" borderId="1" xfId="132" applyNumberFormat="1" applyFont="1" applyFill="1"/>
    <xf numFmtId="0" fontId="22" fillId="0" borderId="1" xfId="132" applyFont="1" applyFill="1"/>
    <xf numFmtId="49" fontId="23" fillId="0" borderId="1" xfId="132" applyNumberFormat="1" applyFont="1" applyFill="1"/>
    <xf numFmtId="4" fontId="22" fillId="0" borderId="1" xfId="132" applyNumberFormat="1" applyFont="1" applyFill="1"/>
    <xf numFmtId="0" fontId="24" fillId="0" borderId="1" xfId="132" applyNumberFormat="1" applyFont="1" applyFill="1" applyAlignment="1">
      <alignment wrapText="1"/>
    </xf>
    <xf numFmtId="49" fontId="24" fillId="0" borderId="1" xfId="132" applyNumberFormat="1" applyFont="1" applyFill="1"/>
    <xf numFmtId="2" fontId="24" fillId="0" borderId="1" xfId="132" applyNumberFormat="1" applyFont="1" applyFill="1"/>
    <xf numFmtId="0" fontId="21" fillId="0" borderId="1" xfId="132" applyFill="1"/>
    <xf numFmtId="49" fontId="21" fillId="0" borderId="1" xfId="132" applyNumberFormat="1" applyFill="1"/>
    <xf numFmtId="167" fontId="24" fillId="0" borderId="1" xfId="132" applyNumberFormat="1" applyFont="1" applyFill="1"/>
    <xf numFmtId="168" fontId="22" fillId="0" borderId="1" xfId="132" applyNumberFormat="1" applyFont="1" applyFill="1"/>
    <xf numFmtId="0" fontId="22" fillId="0" borderId="25" xfId="132" applyNumberFormat="1" applyFont="1" applyFill="1" applyBorder="1" applyAlignment="1">
      <alignment horizontal="center" vertical="center" wrapText="1"/>
    </xf>
    <xf numFmtId="0" fontId="22" fillId="0" borderId="25" xfId="132" applyNumberFormat="1" applyFont="1" applyFill="1" applyBorder="1" applyAlignment="1">
      <alignment wrapText="1"/>
    </xf>
    <xf numFmtId="0" fontId="22" fillId="0" borderId="25" xfId="132" applyNumberFormat="1" applyFont="1" applyFill="1" applyBorder="1" applyAlignment="1">
      <alignment wrapText="1" shrinkToFit="1"/>
    </xf>
    <xf numFmtId="167" fontId="24" fillId="0" borderId="25" xfId="132" applyNumberFormat="1" applyFont="1" applyFill="1" applyBorder="1" applyAlignment="1">
      <alignment wrapText="1"/>
    </xf>
    <xf numFmtId="49" fontId="22" fillId="0" borderId="1" xfId="0" applyNumberFormat="1" applyFont="1" applyFill="1" applyBorder="1"/>
    <xf numFmtId="2" fontId="22" fillId="0" borderId="1" xfId="0" applyNumberFormat="1" applyFont="1" applyFill="1" applyBorder="1"/>
    <xf numFmtId="0" fontId="61" fillId="0" borderId="1" xfId="0" applyFont="1" applyFill="1" applyBorder="1"/>
    <xf numFmtId="49" fontId="61" fillId="0" borderId="1" xfId="0" applyNumberFormat="1" applyFont="1" applyFill="1" applyBorder="1"/>
    <xf numFmtId="2" fontId="61" fillId="0" borderId="1" xfId="0" applyNumberFormat="1" applyFont="1" applyFill="1" applyBorder="1"/>
  </cellXfs>
  <cellStyles count="536">
    <cellStyle name="20% - Accent1" xfId="133"/>
    <cellStyle name="20% - Accent2" xfId="134"/>
    <cellStyle name="20% - Accent3" xfId="135"/>
    <cellStyle name="20% - Accent4" xfId="136"/>
    <cellStyle name="20% - Accent5" xfId="137"/>
    <cellStyle name="20% - Accent6" xfId="138"/>
    <cellStyle name="40% - Accent1" xfId="139"/>
    <cellStyle name="40% - Accent2" xfId="140"/>
    <cellStyle name="40% - Accent3" xfId="141"/>
    <cellStyle name="40% - Accent4" xfId="142"/>
    <cellStyle name="40% - Accent5" xfId="143"/>
    <cellStyle name="40% - Accent6" xfId="144"/>
    <cellStyle name="60% - Accent1" xfId="145"/>
    <cellStyle name="60% - Accent2" xfId="146"/>
    <cellStyle name="60% - Accent3" xfId="147"/>
    <cellStyle name="60% - Accent4" xfId="148"/>
    <cellStyle name="60% - Accent5" xfId="149"/>
    <cellStyle name="60% - Accent6" xfId="150"/>
    <cellStyle name="Accent1" xfId="151"/>
    <cellStyle name="Accent2" xfId="152"/>
    <cellStyle name="Accent3" xfId="153"/>
    <cellStyle name="Accent4" xfId="154"/>
    <cellStyle name="Accent5" xfId="155"/>
    <cellStyle name="Accent6" xfId="156"/>
    <cellStyle name="Bad" xfId="157"/>
    <cellStyle name="br" xfId="126"/>
    <cellStyle name="br 2" xfId="158"/>
    <cellStyle name="br 3" xfId="159"/>
    <cellStyle name="br 4" xfId="160"/>
    <cellStyle name="br 5" xfId="161"/>
    <cellStyle name="br_Таблица 5" xfId="162"/>
    <cellStyle name="Calculation" xfId="163"/>
    <cellStyle name="Check Cell" xfId="164"/>
    <cellStyle name="col" xfId="125"/>
    <cellStyle name="col 2" xfId="165"/>
    <cellStyle name="col 3" xfId="166"/>
    <cellStyle name="col 4" xfId="167"/>
    <cellStyle name="col 5" xfId="168"/>
    <cellStyle name="col_Таблица 5" xfId="169"/>
    <cellStyle name="Explanatory Text" xfId="170"/>
    <cellStyle name="Good" xfId="171"/>
    <cellStyle name="Heading 1" xfId="172"/>
    <cellStyle name="Heading 2" xfId="173"/>
    <cellStyle name="Heading 3" xfId="174"/>
    <cellStyle name="Heading 4" xfId="175"/>
    <cellStyle name="Input" xfId="176"/>
    <cellStyle name="Linked Cell" xfId="177"/>
    <cellStyle name="Neutral" xfId="178"/>
    <cellStyle name="Note" xfId="179"/>
    <cellStyle name="Output" xfId="180"/>
    <cellStyle name="st125" xfId="218"/>
    <cellStyle name="st126" xfId="181"/>
    <cellStyle name="st126 2" xfId="220"/>
    <cellStyle name="st127" xfId="20"/>
    <cellStyle name="st127 2" xfId="246"/>
    <cellStyle name="st127 3" xfId="259"/>
    <cellStyle name="st127 4" xfId="278"/>
    <cellStyle name="st127 5" xfId="306"/>
    <cellStyle name="st127 6" xfId="331"/>
    <cellStyle name="st128" xfId="24"/>
    <cellStyle name="st128 2" xfId="226"/>
    <cellStyle name="st128 3" xfId="255"/>
    <cellStyle name="st128 4" xfId="264"/>
    <cellStyle name="st128 5" xfId="292"/>
    <cellStyle name="st128 6" xfId="317"/>
    <cellStyle name="st129" xfId="104"/>
    <cellStyle name="st130" xfId="43"/>
    <cellStyle name="st133" xfId="358"/>
    <cellStyle name="st134" xfId="362"/>
    <cellStyle name="st135" xfId="418"/>
    <cellStyle name="st135 2" xfId="463"/>
    <cellStyle name="st135 3" xfId="493"/>
    <cellStyle name="st135 4" xfId="521"/>
    <cellStyle name="st136" xfId="423"/>
    <cellStyle name="st137" xfId="376"/>
    <cellStyle name="st137 2" xfId="449"/>
    <cellStyle name="st137 3" xfId="481"/>
    <cellStyle name="st137 4" xfId="507"/>
    <cellStyle name="st139" xfId="182"/>
    <cellStyle name="st140" xfId="183"/>
    <cellStyle name="st141" xfId="184"/>
    <cellStyle name="style0" xfId="127"/>
    <cellStyle name="td" xfId="128"/>
    <cellStyle name="Title" xfId="185"/>
    <cellStyle name="Total" xfId="186"/>
    <cellStyle name="tr" xfId="124"/>
    <cellStyle name="tr 2" xfId="187"/>
    <cellStyle name="tr 3" xfId="188"/>
    <cellStyle name="tr 4" xfId="189"/>
    <cellStyle name="tr 5" xfId="190"/>
    <cellStyle name="tr_Таблица 5" xfId="191"/>
    <cellStyle name="Warning Text" xfId="192"/>
    <cellStyle name="xl100" xfId="117"/>
    <cellStyle name="xl100 2" xfId="384"/>
    <cellStyle name="xl101" xfId="119"/>
    <cellStyle name="xl101 2" xfId="249"/>
    <cellStyle name="xl101 3" xfId="281"/>
    <cellStyle name="xl101 4" xfId="309"/>
    <cellStyle name="xl101 5" xfId="334"/>
    <cellStyle name="xl101 6" xfId="380"/>
    <cellStyle name="xl102" xfId="123"/>
    <cellStyle name="xl102 2" xfId="253"/>
    <cellStyle name="xl102 3" xfId="285"/>
    <cellStyle name="xl102 4" xfId="313"/>
    <cellStyle name="xl102 5" xfId="338"/>
    <cellStyle name="xl102 6" xfId="403"/>
    <cellStyle name="xl103" xfId="26"/>
    <cellStyle name="xl103 2" xfId="409"/>
    <cellStyle name="xl103 3" xfId="454"/>
    <cellStyle name="xl103 4" xfId="484"/>
    <cellStyle name="xl103 5" xfId="512"/>
    <cellStyle name="xl104" xfId="18"/>
    <cellStyle name="xl104 2" xfId="420"/>
    <cellStyle name="xl105" xfId="90"/>
    <cellStyle name="xl105 2" xfId="438"/>
    <cellStyle name="xl106" xfId="101"/>
    <cellStyle name="xl106 2" xfId="243"/>
    <cellStyle name="xl106 3" xfId="275"/>
    <cellStyle name="xl106 4" xfId="303"/>
    <cellStyle name="xl106 5" xfId="328"/>
    <cellStyle name="xl106 6" xfId="428"/>
    <cellStyle name="xl106 7" xfId="468"/>
    <cellStyle name="xl106 8" xfId="526"/>
    <cellStyle name="xl107" xfId="102"/>
    <cellStyle name="xl107 2" xfId="244"/>
    <cellStyle name="xl107 3" xfId="276"/>
    <cellStyle name="xl107 4" xfId="304"/>
    <cellStyle name="xl107 5" xfId="329"/>
    <cellStyle name="xl107 6" xfId="431"/>
    <cellStyle name="xl107 7" xfId="471"/>
    <cellStyle name="xl107 8" xfId="529"/>
    <cellStyle name="xl108" xfId="27"/>
    <cellStyle name="xl108 2" xfId="440"/>
    <cellStyle name="xl108 3" xfId="473"/>
    <cellStyle name="xl108 4" xfId="499"/>
    <cellStyle name="xl108 5" xfId="531"/>
    <cellStyle name="xl109" xfId="14"/>
    <cellStyle name="xl109 2" xfId="444"/>
    <cellStyle name="xl109 3" xfId="477"/>
    <cellStyle name="xl109 4" xfId="503"/>
    <cellStyle name="xl109 5" xfId="535"/>
    <cellStyle name="xl110" xfId="91"/>
    <cellStyle name="xl110 2" xfId="425"/>
    <cellStyle name="xl110 3" xfId="466"/>
    <cellStyle name="xl110 4" xfId="496"/>
    <cellStyle name="xl110 5" xfId="524"/>
    <cellStyle name="xl111" xfId="96"/>
    <cellStyle name="xl111 2" xfId="238"/>
    <cellStyle name="xl111 3" xfId="270"/>
    <cellStyle name="xl111 4" xfId="298"/>
    <cellStyle name="xl111 5" xfId="323"/>
    <cellStyle name="xl111 6" xfId="364"/>
    <cellStyle name="xl112" xfId="97"/>
    <cellStyle name="xl112 2" xfId="239"/>
    <cellStyle name="xl112 3" xfId="271"/>
    <cellStyle name="xl112 4" xfId="299"/>
    <cellStyle name="xl112 5" xfId="324"/>
    <cellStyle name="xl112 6" xfId="356"/>
    <cellStyle name="xl113" xfId="107"/>
    <cellStyle name="xl113 2" xfId="247"/>
    <cellStyle name="xl113 3" xfId="279"/>
    <cellStyle name="xl113 4" xfId="307"/>
    <cellStyle name="xl113 5" xfId="332"/>
    <cellStyle name="xl113 6" xfId="404"/>
    <cellStyle name="xl114" xfId="120"/>
    <cellStyle name="xl114 2" xfId="250"/>
    <cellStyle name="xl114 3" xfId="282"/>
    <cellStyle name="xl114 4" xfId="310"/>
    <cellStyle name="xl114 5" xfId="335"/>
    <cellStyle name="xl114 6" xfId="415"/>
    <cellStyle name="xl114 7" xfId="460"/>
    <cellStyle name="xl114 8" xfId="490"/>
    <cellStyle name="xl114 9" xfId="518"/>
    <cellStyle name="xl115" xfId="98"/>
    <cellStyle name="xl115 2" xfId="240"/>
    <cellStyle name="xl115 3" xfId="272"/>
    <cellStyle name="xl115 4" xfId="300"/>
    <cellStyle name="xl115 5" xfId="325"/>
    <cellStyle name="xl115 6" xfId="416"/>
    <cellStyle name="xl115 7" xfId="461"/>
    <cellStyle name="xl115 8" xfId="491"/>
    <cellStyle name="xl115 9" xfId="519"/>
    <cellStyle name="xl116" xfId="121"/>
    <cellStyle name="xl116 2" xfId="251"/>
    <cellStyle name="xl116 3" xfId="283"/>
    <cellStyle name="xl116 4" xfId="311"/>
    <cellStyle name="xl116 5" xfId="336"/>
    <cellStyle name="xl116 6" xfId="365"/>
    <cellStyle name="xl117" xfId="103"/>
    <cellStyle name="xl117 2" xfId="245"/>
    <cellStyle name="xl117 3" xfId="277"/>
    <cellStyle name="xl117 4" xfId="305"/>
    <cellStyle name="xl117 5" xfId="330"/>
    <cellStyle name="xl117 6" xfId="352"/>
    <cellStyle name="xl118" xfId="130"/>
    <cellStyle name="xl118 2" xfId="405"/>
    <cellStyle name="xl119" xfId="131"/>
    <cellStyle name="xl119 2" xfId="410"/>
    <cellStyle name="xl119 3" xfId="455"/>
    <cellStyle name="xl119 4" xfId="485"/>
    <cellStyle name="xl119 5" xfId="513"/>
    <cellStyle name="xl120" xfId="9"/>
    <cellStyle name="xl120 2" xfId="411"/>
    <cellStyle name="xl120 3" xfId="456"/>
    <cellStyle name="xl120 4" xfId="486"/>
    <cellStyle name="xl120 5" xfId="514"/>
    <cellStyle name="xl121" xfId="15"/>
    <cellStyle name="xl121 2" xfId="421"/>
    <cellStyle name="xl121 3" xfId="465"/>
    <cellStyle name="xl121 4" xfId="495"/>
    <cellStyle name="xl121 5" xfId="523"/>
    <cellStyle name="xl122" xfId="21"/>
    <cellStyle name="xl122 2" xfId="441"/>
    <cellStyle name="xl122 3" xfId="474"/>
    <cellStyle name="xl122 4" xfId="500"/>
    <cellStyle name="xl122 5" xfId="532"/>
    <cellStyle name="xl123" xfId="30"/>
    <cellStyle name="xl123 2" xfId="210"/>
    <cellStyle name="xl123 3" xfId="412"/>
    <cellStyle name="xl123 4" xfId="457"/>
    <cellStyle name="xl123 5" xfId="487"/>
    <cellStyle name="xl123 6" xfId="515"/>
    <cellStyle name="xl124" xfId="6"/>
    <cellStyle name="xl124 2" xfId="224"/>
    <cellStyle name="xl124 3" xfId="442"/>
    <cellStyle name="xl124 4" xfId="475"/>
    <cellStyle name="xl124 5" xfId="501"/>
    <cellStyle name="xl124 6" xfId="533"/>
    <cellStyle name="xl125" xfId="31"/>
    <cellStyle name="xl125 2" xfId="213"/>
    <cellStyle name="xl125 3" xfId="417"/>
    <cellStyle name="xl125 4" xfId="462"/>
    <cellStyle name="xl125 5" xfId="492"/>
    <cellStyle name="xl125 6" xfId="520"/>
    <cellStyle name="xl126" xfId="10"/>
    <cellStyle name="xl126 2" xfId="215"/>
    <cellStyle name="xl127" xfId="16"/>
    <cellStyle name="xl127 2" xfId="217"/>
    <cellStyle name="xl128" xfId="19"/>
    <cellStyle name="xl128 2" xfId="219"/>
    <cellStyle name="xl128 3" xfId="348"/>
    <cellStyle name="xl129" xfId="22"/>
    <cellStyle name="xl129 2" xfId="221"/>
    <cellStyle name="xl129 3" xfId="353"/>
    <cellStyle name="xl130" xfId="25"/>
    <cellStyle name="xl130 2" xfId="222"/>
    <cellStyle name="xl130 3" xfId="359"/>
    <cellStyle name="xl131" xfId="28"/>
    <cellStyle name="xl131 2" xfId="223"/>
    <cellStyle name="xl131 3" xfId="344"/>
    <cellStyle name="xl132" xfId="29"/>
    <cellStyle name="xl132 2" xfId="225"/>
    <cellStyle name="xl132 3" xfId="368"/>
    <cellStyle name="xl133" xfId="38"/>
    <cellStyle name="xl133 2" xfId="231"/>
    <cellStyle name="xl133 3" xfId="349"/>
    <cellStyle name="xl134" xfId="82"/>
    <cellStyle name="xl134 2" xfId="233"/>
    <cellStyle name="xl134 3" xfId="354"/>
    <cellStyle name="xl135" xfId="84"/>
    <cellStyle name="xl135 2" xfId="234"/>
    <cellStyle name="xl135 3" xfId="357"/>
    <cellStyle name="xl136" xfId="92"/>
    <cellStyle name="xl136 2" xfId="241"/>
    <cellStyle name="xl136 3" xfId="257"/>
    <cellStyle name="xl136 4" xfId="273"/>
    <cellStyle name="xl136 5" xfId="301"/>
    <cellStyle name="xl136 6" xfId="326"/>
    <cellStyle name="xl136 7" xfId="360"/>
    <cellStyle name="xl137" xfId="99"/>
    <cellStyle name="xl137 2" xfId="214"/>
    <cellStyle name="xl137 3" xfId="363"/>
    <cellStyle name="xl138" xfId="11"/>
    <cellStyle name="xl138 2" xfId="216"/>
    <cellStyle name="xl138 3" xfId="366"/>
    <cellStyle name="xl139" xfId="17"/>
    <cellStyle name="xl139 2" xfId="232"/>
    <cellStyle name="xl139 3" xfId="256"/>
    <cellStyle name="xl139 4" xfId="266"/>
    <cellStyle name="xl139 5" xfId="294"/>
    <cellStyle name="xl139 6" xfId="319"/>
    <cellStyle name="xl139 7" xfId="367"/>
    <cellStyle name="xl140" xfId="32"/>
    <cellStyle name="xl140 2" xfId="242"/>
    <cellStyle name="xl140 3" xfId="258"/>
    <cellStyle name="xl140 4" xfId="274"/>
    <cellStyle name="xl140 5" xfId="302"/>
    <cellStyle name="xl140 6" xfId="327"/>
    <cellStyle name="xl140 7" xfId="372"/>
    <cellStyle name="xl141" xfId="83"/>
    <cellStyle name="xl141 2" xfId="398"/>
    <cellStyle name="xl142" xfId="100"/>
    <cellStyle name="xl142 2" xfId="400"/>
    <cellStyle name="xl143" xfId="193"/>
    <cellStyle name="xl143 2" xfId="406"/>
    <cellStyle name="xl144" xfId="194"/>
    <cellStyle name="xl144 2" xfId="413"/>
    <cellStyle name="xl144 3" xfId="458"/>
    <cellStyle name="xl144 4" xfId="488"/>
    <cellStyle name="xl144 5" xfId="516"/>
    <cellStyle name="xl145" xfId="195"/>
    <cellStyle name="xl145 2" xfId="350"/>
    <cellStyle name="xl146" xfId="196"/>
    <cellStyle name="xl146 2" xfId="355"/>
    <cellStyle name="xl147" xfId="197"/>
    <cellStyle name="xl147 2" xfId="399"/>
    <cellStyle name="xl147 3" xfId="451"/>
    <cellStyle name="xl147 4" xfId="482"/>
    <cellStyle name="xl147 5" xfId="509"/>
    <cellStyle name="xl148" xfId="198"/>
    <cellStyle name="xl148 2" xfId="414"/>
    <cellStyle name="xl148 3" xfId="459"/>
    <cellStyle name="xl148 4" xfId="489"/>
    <cellStyle name="xl148 5" xfId="517"/>
    <cellStyle name="xl149" xfId="199"/>
    <cellStyle name="xl150" xfId="200"/>
    <cellStyle name="xl151" xfId="201"/>
    <cellStyle name="xl152" xfId="202"/>
    <cellStyle name="xl153" xfId="203"/>
    <cellStyle name="xl154" xfId="204"/>
    <cellStyle name="xl21" xfId="129"/>
    <cellStyle name="xl22" xfId="1"/>
    <cellStyle name="xl23" xfId="12"/>
    <cellStyle name="xl24" xfId="2"/>
    <cellStyle name="xl25" xfId="33"/>
    <cellStyle name="xl26" xfId="37"/>
    <cellStyle name="xl27" xfId="39"/>
    <cellStyle name="xl28" xfId="44"/>
    <cellStyle name="xl29" xfId="49"/>
    <cellStyle name="xl30" xfId="54"/>
    <cellStyle name="xl31" xfId="56"/>
    <cellStyle name="xl32" xfId="63"/>
    <cellStyle name="xl33" xfId="65"/>
    <cellStyle name="xl34" xfId="68"/>
    <cellStyle name="xl35" xfId="69"/>
    <cellStyle name="xl36" xfId="70"/>
    <cellStyle name="xl37" xfId="71"/>
    <cellStyle name="xl38" xfId="74"/>
    <cellStyle name="xl38 2" xfId="229"/>
    <cellStyle name="xl38 3" xfId="265"/>
    <cellStyle name="xl38 4" xfId="293"/>
    <cellStyle name="xl38 5" xfId="318"/>
    <cellStyle name="xl38 6" xfId="396"/>
    <cellStyle name="xl38 7" xfId="450"/>
    <cellStyle name="xl38 8" xfId="508"/>
    <cellStyle name="xl39" xfId="75"/>
    <cellStyle name="xl40" xfId="78"/>
    <cellStyle name="xl41" xfId="79"/>
    <cellStyle name="xl42" xfId="80"/>
    <cellStyle name="xl43" xfId="81"/>
    <cellStyle name="xl44" xfId="85"/>
    <cellStyle name="xl45" xfId="86"/>
    <cellStyle name="xl46" xfId="93"/>
    <cellStyle name="xl46 2" xfId="235"/>
    <cellStyle name="xl46 3" xfId="267"/>
    <cellStyle name="xl46 4" xfId="295"/>
    <cellStyle name="xl46 5" xfId="320"/>
    <cellStyle name="xl46 6" xfId="407"/>
    <cellStyle name="xl46 7" xfId="452"/>
    <cellStyle name="xl46 8" xfId="510"/>
    <cellStyle name="xl47" xfId="8"/>
    <cellStyle name="xl47 2" xfId="211"/>
    <cellStyle name="xl47 3" xfId="262"/>
    <cellStyle name="xl47 4" xfId="290"/>
    <cellStyle name="xl47 5" xfId="315"/>
    <cellStyle name="xl47 6" xfId="346"/>
    <cellStyle name="xl47 7" xfId="447"/>
    <cellStyle name="xl47 8" xfId="505"/>
    <cellStyle name="xl48" xfId="105"/>
    <cellStyle name="xl49" xfId="109"/>
    <cellStyle name="xl50" xfId="111"/>
    <cellStyle name="xl50 2" xfId="429"/>
    <cellStyle name="xl50 3" xfId="469"/>
    <cellStyle name="xl50 4" xfId="497"/>
    <cellStyle name="xl50 5" xfId="527"/>
    <cellStyle name="xl51" xfId="113"/>
    <cellStyle name="xl51 2" xfId="432"/>
    <cellStyle name="xl52" xfId="118"/>
    <cellStyle name="xl52 2" xfId="248"/>
    <cellStyle name="xl52 3" xfId="280"/>
    <cellStyle name="xl52 4" xfId="308"/>
    <cellStyle name="xl52 5" xfId="333"/>
    <cellStyle name="xl52 6" xfId="434"/>
    <cellStyle name="xl53" xfId="122"/>
    <cellStyle name="xl53 2" xfId="252"/>
    <cellStyle name="xl53 3" xfId="284"/>
    <cellStyle name="xl53 4" xfId="312"/>
    <cellStyle name="xl53 5" xfId="337"/>
    <cellStyle name="xl53 6" xfId="439"/>
    <cellStyle name="xl53 7" xfId="472"/>
    <cellStyle name="xl53 8" xfId="498"/>
    <cellStyle name="xl53 9" xfId="530"/>
    <cellStyle name="xl54" xfId="13"/>
    <cellStyle name="xl54 2" xfId="443"/>
    <cellStyle name="xl54 3" xfId="476"/>
    <cellStyle name="xl54 4" xfId="502"/>
    <cellStyle name="xl54 5" xfId="534"/>
    <cellStyle name="xl55" xfId="23"/>
    <cellStyle name="xl55 2" xfId="351"/>
    <cellStyle name="xl56" xfId="34"/>
    <cellStyle name="xl56 2" xfId="361"/>
    <cellStyle name="xl57" xfId="36"/>
    <cellStyle name="xl57 2" xfId="369"/>
    <cellStyle name="xl58" xfId="40"/>
    <cellStyle name="xl58 2" xfId="371"/>
    <cellStyle name="xl59" xfId="45"/>
    <cellStyle name="xl59 2" xfId="373"/>
    <cellStyle name="xl60" xfId="50"/>
    <cellStyle name="xl60 2" xfId="377"/>
    <cellStyle name="xl61" xfId="55"/>
    <cellStyle name="xl61 2" xfId="381"/>
    <cellStyle name="xl62" xfId="57"/>
    <cellStyle name="xl62 2" xfId="385"/>
    <cellStyle name="xl63" xfId="58"/>
    <cellStyle name="xl63 2" xfId="386"/>
    <cellStyle name="xl64" xfId="59"/>
    <cellStyle name="xl64 2" xfId="387"/>
    <cellStyle name="xl65" xfId="51"/>
    <cellStyle name="xl65 2" xfId="388"/>
    <cellStyle name="xl66" xfId="35"/>
    <cellStyle name="xl66 2" xfId="382"/>
    <cellStyle name="xl67" xfId="64"/>
    <cellStyle name="xl67 2" xfId="370"/>
    <cellStyle name="xl68" xfId="61"/>
    <cellStyle name="xl68 2" xfId="392"/>
    <cellStyle name="xl69" xfId="62"/>
    <cellStyle name="xl69 2" xfId="228"/>
    <cellStyle name="xl69 3" xfId="390"/>
    <cellStyle name="xl70" xfId="72"/>
    <cellStyle name="xl70 2" xfId="230"/>
    <cellStyle name="xl71" xfId="76"/>
    <cellStyle name="xl71 2" xfId="227"/>
    <cellStyle name="xl72" xfId="87"/>
    <cellStyle name="xl72 2" xfId="391"/>
    <cellStyle name="xl73" xfId="94"/>
    <cellStyle name="xl73 2" xfId="236"/>
    <cellStyle name="xl73 3" xfId="268"/>
    <cellStyle name="xl73 4" xfId="296"/>
    <cellStyle name="xl73 5" xfId="321"/>
    <cellStyle name="xl73 6" xfId="401"/>
    <cellStyle name="xl74" xfId="7"/>
    <cellStyle name="xl74 2" xfId="408"/>
    <cellStyle name="xl74 3" xfId="453"/>
    <cellStyle name="xl74 4" xfId="483"/>
    <cellStyle name="xl74 5" xfId="511"/>
    <cellStyle name="xl75" xfId="114"/>
    <cellStyle name="xl75 2" xfId="419"/>
    <cellStyle name="xl75 3" xfId="464"/>
    <cellStyle name="xl75 4" xfId="494"/>
    <cellStyle name="xl75 5" xfId="522"/>
    <cellStyle name="xl76" xfId="3"/>
    <cellStyle name="xl76 2" xfId="209"/>
    <cellStyle name="xl76 3" xfId="261"/>
    <cellStyle name="xl76 4" xfId="289"/>
    <cellStyle name="xl76 5" xfId="314"/>
    <cellStyle name="xl76 6" xfId="345"/>
    <cellStyle name="xl77" xfId="4"/>
    <cellStyle name="xl77 2" xfId="426"/>
    <cellStyle name="xl78" xfId="5"/>
    <cellStyle name="xl78 2" xfId="435"/>
    <cellStyle name="xl79" xfId="46"/>
    <cellStyle name="xl79 2" xfId="341"/>
    <cellStyle name="xl79 3" xfId="446"/>
    <cellStyle name="xl79 4" xfId="479"/>
    <cellStyle name="xl79 5" xfId="504"/>
    <cellStyle name="xl80" xfId="66"/>
    <cellStyle name="xl80 2" xfId="342"/>
    <cellStyle name="xl81" xfId="67"/>
    <cellStyle name="xl81 2" xfId="343"/>
    <cellStyle name="xl82" xfId="73"/>
    <cellStyle name="xl82 2" xfId="378"/>
    <cellStyle name="xl83" xfId="77"/>
    <cellStyle name="xl83 2" xfId="393"/>
    <cellStyle name="xl84" xfId="88"/>
    <cellStyle name="xl84 2" xfId="394"/>
    <cellStyle name="xl85" xfId="115"/>
    <cellStyle name="xl85 2" xfId="395"/>
    <cellStyle name="xl86" xfId="60"/>
    <cellStyle name="xl86 2" xfId="397"/>
    <cellStyle name="xl87" xfId="110"/>
    <cellStyle name="xl87 2" xfId="402"/>
    <cellStyle name="xl88" xfId="112"/>
    <cellStyle name="xl88 2" xfId="436"/>
    <cellStyle name="xl89" xfId="116"/>
    <cellStyle name="xl89 2" xfId="389"/>
    <cellStyle name="xl90" xfId="41"/>
    <cellStyle name="xl90 2" xfId="422"/>
    <cellStyle name="xl91" xfId="47"/>
    <cellStyle name="xl91 2" xfId="424"/>
    <cellStyle name="xl92" xfId="52"/>
    <cellStyle name="xl92 2" xfId="427"/>
    <cellStyle name="xl92 3" xfId="467"/>
    <cellStyle name="xl92 4" xfId="525"/>
    <cellStyle name="xl93" xfId="42"/>
    <cellStyle name="xl93 2" xfId="430"/>
    <cellStyle name="xl93 3" xfId="470"/>
    <cellStyle name="xl93 4" xfId="528"/>
    <cellStyle name="xl94" xfId="53"/>
    <cellStyle name="xl94 2" xfId="433"/>
    <cellStyle name="xl95" xfId="48"/>
    <cellStyle name="xl95 2" xfId="437"/>
    <cellStyle name="xl96" xfId="89"/>
    <cellStyle name="xl96 2" xfId="374"/>
    <cellStyle name="xl97" xfId="95"/>
    <cellStyle name="xl97 2" xfId="237"/>
    <cellStyle name="xl97 3" xfId="269"/>
    <cellStyle name="xl97 4" xfId="297"/>
    <cellStyle name="xl97 5" xfId="322"/>
    <cellStyle name="xl97 6" xfId="379"/>
    <cellStyle name="xl98" xfId="106"/>
    <cellStyle name="xl98 2" xfId="383"/>
    <cellStyle name="xl99" xfId="108"/>
    <cellStyle name="xl99 2" xfId="375"/>
    <cellStyle name="Обычный" xfId="0" builtinId="0"/>
    <cellStyle name="Обычный 10" xfId="287"/>
    <cellStyle name="Обычный 11" xfId="288"/>
    <cellStyle name="Обычный 12" xfId="291"/>
    <cellStyle name="Обычный 13" xfId="316"/>
    <cellStyle name="Обычный 14" xfId="339"/>
    <cellStyle name="Обычный 15" xfId="340"/>
    <cellStyle name="Обычный 16" xfId="347"/>
    <cellStyle name="Обычный 17" xfId="445"/>
    <cellStyle name="Обычный 18" xfId="448"/>
    <cellStyle name="Обычный 19" xfId="478"/>
    <cellStyle name="Обычный 2" xfId="132"/>
    <cellStyle name="Обычный 20" xfId="480"/>
    <cellStyle name="Обычный 21" xfId="506"/>
    <cellStyle name="Обычный 3" xfId="205"/>
    <cellStyle name="Обычный 4" xfId="212"/>
    <cellStyle name="Обычный 5" xfId="254"/>
    <cellStyle name="Обычный 6" xfId="260"/>
    <cellStyle name="Обычный 7" xfId="263"/>
    <cellStyle name="Обычный 8" xfId="206"/>
    <cellStyle name="Обычный 9" xfId="286"/>
    <cellStyle name="Тысячи [0]_Лист1" xfId="207"/>
    <cellStyle name="Тысячи_Лист1" xfId="20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E150"/>
  <sheetViews>
    <sheetView tabSelected="1" view="pageBreakPreview" zoomScale="55" zoomScaleNormal="100" zoomScaleSheetLayoutView="55" workbookViewId="0">
      <pane xSplit="5" ySplit="4" topLeftCell="F5" activePane="bottomRight" state="frozen"/>
      <selection activeCell="B2" sqref="B2"/>
      <selection pane="topRight" activeCell="B2" sqref="B2"/>
      <selection pane="bottomLeft" activeCell="B2" sqref="B2"/>
      <selection pane="bottomRight" activeCell="M13" sqref="M13"/>
    </sheetView>
  </sheetViews>
  <sheetFormatPr defaultRowHeight="15" x14ac:dyDescent="0.2"/>
  <cols>
    <col min="1" max="1" width="58" style="1" customWidth="1"/>
    <col min="2" max="2" width="9" style="3" customWidth="1"/>
    <col min="3" max="3" width="6.7109375" style="3" customWidth="1"/>
    <col min="4" max="4" width="30" style="3" customWidth="1"/>
    <col min="5" max="5" width="24.5703125" style="4" customWidth="1"/>
    <col min="6" max="6" width="23.85546875" style="4" customWidth="1"/>
    <col min="7" max="7" width="20.7109375" style="4" customWidth="1"/>
    <col min="8" max="8" width="23.28515625" style="4" customWidth="1"/>
    <col min="9" max="9" width="24.140625" style="4" customWidth="1"/>
    <col min="10" max="10" width="25.7109375" style="4" customWidth="1"/>
    <col min="11" max="11" width="24.140625" style="4" customWidth="1"/>
    <col min="12" max="12" width="20.7109375" style="4" customWidth="1"/>
    <col min="13" max="13" width="23.85546875" style="4" customWidth="1"/>
    <col min="14" max="14" width="20.7109375" style="4" customWidth="1"/>
    <col min="15" max="248" width="9.140625" style="6"/>
    <col min="249" max="249" width="58" style="6" customWidth="1"/>
    <col min="250" max="250" width="9" style="6" customWidth="1"/>
    <col min="251" max="251" width="6.7109375" style="6" customWidth="1"/>
    <col min="252" max="252" width="30" style="6" customWidth="1"/>
    <col min="253" max="253" width="24.5703125" style="6" customWidth="1"/>
    <col min="254" max="254" width="23.85546875" style="6" customWidth="1"/>
    <col min="255" max="255" width="20.7109375" style="6" customWidth="1"/>
    <col min="256" max="256" width="23.28515625" style="6" customWidth="1"/>
    <col min="257" max="257" width="20.7109375" style="6" customWidth="1"/>
    <col min="258" max="258" width="25.7109375" style="6" customWidth="1"/>
    <col min="259" max="259" width="24.140625" style="6" customWidth="1"/>
    <col min="260" max="260" width="20.7109375" style="6" customWidth="1"/>
    <col min="261" max="261" width="23.85546875" style="6" customWidth="1"/>
    <col min="262" max="262" width="20.7109375" style="6" customWidth="1"/>
    <col min="263" max="263" width="9.140625" style="6"/>
    <col min="264" max="264" width="21.28515625" style="6" customWidth="1"/>
    <col min="265" max="265" width="19.5703125" style="6" customWidth="1"/>
    <col min="266" max="266" width="9.140625" style="6"/>
    <col min="267" max="267" width="16" style="6" bestFit="1" customWidth="1"/>
    <col min="268" max="268" width="10" style="6" bestFit="1" customWidth="1"/>
    <col min="269" max="504" width="9.140625" style="6"/>
    <col min="505" max="505" width="58" style="6" customWidth="1"/>
    <col min="506" max="506" width="9" style="6" customWidth="1"/>
    <col min="507" max="507" width="6.7109375" style="6" customWidth="1"/>
    <col min="508" max="508" width="30" style="6" customWidth="1"/>
    <col min="509" max="509" width="24.5703125" style="6" customWidth="1"/>
    <col min="510" max="510" width="23.85546875" style="6" customWidth="1"/>
    <col min="511" max="511" width="20.7109375" style="6" customWidth="1"/>
    <col min="512" max="512" width="23.28515625" style="6" customWidth="1"/>
    <col min="513" max="513" width="20.7109375" style="6" customWidth="1"/>
    <col min="514" max="514" width="25.7109375" style="6" customWidth="1"/>
    <col min="515" max="515" width="24.140625" style="6" customWidth="1"/>
    <col min="516" max="516" width="20.7109375" style="6" customWidth="1"/>
    <col min="517" max="517" width="23.85546875" style="6" customWidth="1"/>
    <col min="518" max="518" width="20.7109375" style="6" customWidth="1"/>
    <col min="519" max="519" width="9.140625" style="6"/>
    <col min="520" max="520" width="21.28515625" style="6" customWidth="1"/>
    <col min="521" max="521" width="19.5703125" style="6" customWidth="1"/>
    <col min="522" max="522" width="9.140625" style="6"/>
    <col min="523" max="523" width="16" style="6" bestFit="1" customWidth="1"/>
    <col min="524" max="524" width="10" style="6" bestFit="1" customWidth="1"/>
    <col min="525" max="760" width="9.140625" style="6"/>
    <col min="761" max="761" width="58" style="6" customWidth="1"/>
    <col min="762" max="762" width="9" style="6" customWidth="1"/>
    <col min="763" max="763" width="6.7109375" style="6" customWidth="1"/>
    <col min="764" max="764" width="30" style="6" customWidth="1"/>
    <col min="765" max="765" width="24.5703125" style="6" customWidth="1"/>
    <col min="766" max="766" width="23.85546875" style="6" customWidth="1"/>
    <col min="767" max="767" width="20.7109375" style="6" customWidth="1"/>
    <col min="768" max="768" width="23.28515625" style="6" customWidth="1"/>
    <col min="769" max="769" width="20.7109375" style="6" customWidth="1"/>
    <col min="770" max="770" width="25.7109375" style="6" customWidth="1"/>
    <col min="771" max="771" width="24.140625" style="6" customWidth="1"/>
    <col min="772" max="772" width="20.7109375" style="6" customWidth="1"/>
    <col min="773" max="773" width="23.85546875" style="6" customWidth="1"/>
    <col min="774" max="774" width="20.7109375" style="6" customWidth="1"/>
    <col min="775" max="775" width="9.140625" style="6"/>
    <col min="776" max="776" width="21.28515625" style="6" customWidth="1"/>
    <col min="777" max="777" width="19.5703125" style="6" customWidth="1"/>
    <col min="778" max="778" width="9.140625" style="6"/>
    <col min="779" max="779" width="16" style="6" bestFit="1" customWidth="1"/>
    <col min="780" max="780" width="10" style="6" bestFit="1" customWidth="1"/>
    <col min="781" max="1016" width="9.140625" style="6"/>
    <col min="1017" max="1017" width="58" style="6" customWidth="1"/>
    <col min="1018" max="1018" width="9" style="6" customWidth="1"/>
    <col min="1019" max="1019" width="6.7109375" style="6" customWidth="1"/>
    <col min="1020" max="1020" width="30" style="6" customWidth="1"/>
    <col min="1021" max="1021" width="24.5703125" style="6" customWidth="1"/>
    <col min="1022" max="1022" width="23.85546875" style="6" customWidth="1"/>
    <col min="1023" max="1023" width="20.7109375" style="6" customWidth="1"/>
    <col min="1024" max="1024" width="23.28515625" style="6" customWidth="1"/>
    <col min="1025" max="1025" width="20.7109375" style="6" customWidth="1"/>
    <col min="1026" max="1026" width="25.7109375" style="6" customWidth="1"/>
    <col min="1027" max="1027" width="24.140625" style="6" customWidth="1"/>
    <col min="1028" max="1028" width="20.7109375" style="6" customWidth="1"/>
    <col min="1029" max="1029" width="23.85546875" style="6" customWidth="1"/>
    <col min="1030" max="1030" width="20.7109375" style="6" customWidth="1"/>
    <col min="1031" max="1031" width="9.140625" style="6"/>
    <col min="1032" max="1032" width="21.28515625" style="6" customWidth="1"/>
    <col min="1033" max="1033" width="19.5703125" style="6" customWidth="1"/>
    <col min="1034" max="1034" width="9.140625" style="6"/>
    <col min="1035" max="1035" width="16" style="6" bestFit="1" customWidth="1"/>
    <col min="1036" max="1036" width="10" style="6" bestFit="1" customWidth="1"/>
    <col min="1037" max="1272" width="9.140625" style="6"/>
    <col min="1273" max="1273" width="58" style="6" customWidth="1"/>
    <col min="1274" max="1274" width="9" style="6" customWidth="1"/>
    <col min="1275" max="1275" width="6.7109375" style="6" customWidth="1"/>
    <col min="1276" max="1276" width="30" style="6" customWidth="1"/>
    <col min="1277" max="1277" width="24.5703125" style="6" customWidth="1"/>
    <col min="1278" max="1278" width="23.85546875" style="6" customWidth="1"/>
    <col min="1279" max="1279" width="20.7109375" style="6" customWidth="1"/>
    <col min="1280" max="1280" width="23.28515625" style="6" customWidth="1"/>
    <col min="1281" max="1281" width="20.7109375" style="6" customWidth="1"/>
    <col min="1282" max="1282" width="25.7109375" style="6" customWidth="1"/>
    <col min="1283" max="1283" width="24.140625" style="6" customWidth="1"/>
    <col min="1284" max="1284" width="20.7109375" style="6" customWidth="1"/>
    <col min="1285" max="1285" width="23.85546875" style="6" customWidth="1"/>
    <col min="1286" max="1286" width="20.7109375" style="6" customWidth="1"/>
    <col min="1287" max="1287" width="9.140625" style="6"/>
    <col min="1288" max="1288" width="21.28515625" style="6" customWidth="1"/>
    <col min="1289" max="1289" width="19.5703125" style="6" customWidth="1"/>
    <col min="1290" max="1290" width="9.140625" style="6"/>
    <col min="1291" max="1291" width="16" style="6" bestFit="1" customWidth="1"/>
    <col min="1292" max="1292" width="10" style="6" bestFit="1" customWidth="1"/>
    <col min="1293" max="1528" width="9.140625" style="6"/>
    <col min="1529" max="1529" width="58" style="6" customWidth="1"/>
    <col min="1530" max="1530" width="9" style="6" customWidth="1"/>
    <col min="1531" max="1531" width="6.7109375" style="6" customWidth="1"/>
    <col min="1532" max="1532" width="30" style="6" customWidth="1"/>
    <col min="1533" max="1533" width="24.5703125" style="6" customWidth="1"/>
    <col min="1534" max="1534" width="23.85546875" style="6" customWidth="1"/>
    <col min="1535" max="1535" width="20.7109375" style="6" customWidth="1"/>
    <col min="1536" max="1536" width="23.28515625" style="6" customWidth="1"/>
    <col min="1537" max="1537" width="20.7109375" style="6" customWidth="1"/>
    <col min="1538" max="1538" width="25.7109375" style="6" customWidth="1"/>
    <col min="1539" max="1539" width="24.140625" style="6" customWidth="1"/>
    <col min="1540" max="1540" width="20.7109375" style="6" customWidth="1"/>
    <col min="1541" max="1541" width="23.85546875" style="6" customWidth="1"/>
    <col min="1542" max="1542" width="20.7109375" style="6" customWidth="1"/>
    <col min="1543" max="1543" width="9.140625" style="6"/>
    <col min="1544" max="1544" width="21.28515625" style="6" customWidth="1"/>
    <col min="1545" max="1545" width="19.5703125" style="6" customWidth="1"/>
    <col min="1546" max="1546" width="9.140625" style="6"/>
    <col min="1547" max="1547" width="16" style="6" bestFit="1" customWidth="1"/>
    <col min="1548" max="1548" width="10" style="6" bestFit="1" customWidth="1"/>
    <col min="1549" max="1784" width="9.140625" style="6"/>
    <col min="1785" max="1785" width="58" style="6" customWidth="1"/>
    <col min="1786" max="1786" width="9" style="6" customWidth="1"/>
    <col min="1787" max="1787" width="6.7109375" style="6" customWidth="1"/>
    <col min="1788" max="1788" width="30" style="6" customWidth="1"/>
    <col min="1789" max="1789" width="24.5703125" style="6" customWidth="1"/>
    <col min="1790" max="1790" width="23.85546875" style="6" customWidth="1"/>
    <col min="1791" max="1791" width="20.7109375" style="6" customWidth="1"/>
    <col min="1792" max="1792" width="23.28515625" style="6" customWidth="1"/>
    <col min="1793" max="1793" width="20.7109375" style="6" customWidth="1"/>
    <col min="1794" max="1794" width="25.7109375" style="6" customWidth="1"/>
    <col min="1795" max="1795" width="24.140625" style="6" customWidth="1"/>
    <col min="1796" max="1796" width="20.7109375" style="6" customWidth="1"/>
    <col min="1797" max="1797" width="23.85546875" style="6" customWidth="1"/>
    <col min="1798" max="1798" width="20.7109375" style="6" customWidth="1"/>
    <col min="1799" max="1799" width="9.140625" style="6"/>
    <col min="1800" max="1800" width="21.28515625" style="6" customWidth="1"/>
    <col min="1801" max="1801" width="19.5703125" style="6" customWidth="1"/>
    <col min="1802" max="1802" width="9.140625" style="6"/>
    <col min="1803" max="1803" width="16" style="6" bestFit="1" customWidth="1"/>
    <col min="1804" max="1804" width="10" style="6" bestFit="1" customWidth="1"/>
    <col min="1805" max="2040" width="9.140625" style="6"/>
    <col min="2041" max="2041" width="58" style="6" customWidth="1"/>
    <col min="2042" max="2042" width="9" style="6" customWidth="1"/>
    <col min="2043" max="2043" width="6.7109375" style="6" customWidth="1"/>
    <col min="2044" max="2044" width="30" style="6" customWidth="1"/>
    <col min="2045" max="2045" width="24.5703125" style="6" customWidth="1"/>
    <col min="2046" max="2046" width="23.85546875" style="6" customWidth="1"/>
    <col min="2047" max="2047" width="20.7109375" style="6" customWidth="1"/>
    <col min="2048" max="2048" width="23.28515625" style="6" customWidth="1"/>
    <col min="2049" max="2049" width="20.7109375" style="6" customWidth="1"/>
    <col min="2050" max="2050" width="25.7109375" style="6" customWidth="1"/>
    <col min="2051" max="2051" width="24.140625" style="6" customWidth="1"/>
    <col min="2052" max="2052" width="20.7109375" style="6" customWidth="1"/>
    <col min="2053" max="2053" width="23.85546875" style="6" customWidth="1"/>
    <col min="2054" max="2054" width="20.7109375" style="6" customWidth="1"/>
    <col min="2055" max="2055" width="9.140625" style="6"/>
    <col min="2056" max="2056" width="21.28515625" style="6" customWidth="1"/>
    <col min="2057" max="2057" width="19.5703125" style="6" customWidth="1"/>
    <col min="2058" max="2058" width="9.140625" style="6"/>
    <col min="2059" max="2059" width="16" style="6" bestFit="1" customWidth="1"/>
    <col min="2060" max="2060" width="10" style="6" bestFit="1" customWidth="1"/>
    <col min="2061" max="2296" width="9.140625" style="6"/>
    <col min="2297" max="2297" width="58" style="6" customWidth="1"/>
    <col min="2298" max="2298" width="9" style="6" customWidth="1"/>
    <col min="2299" max="2299" width="6.7109375" style="6" customWidth="1"/>
    <col min="2300" max="2300" width="30" style="6" customWidth="1"/>
    <col min="2301" max="2301" width="24.5703125" style="6" customWidth="1"/>
    <col min="2302" max="2302" width="23.85546875" style="6" customWidth="1"/>
    <col min="2303" max="2303" width="20.7109375" style="6" customWidth="1"/>
    <col min="2304" max="2304" width="23.28515625" style="6" customWidth="1"/>
    <col min="2305" max="2305" width="20.7109375" style="6" customWidth="1"/>
    <col min="2306" max="2306" width="25.7109375" style="6" customWidth="1"/>
    <col min="2307" max="2307" width="24.140625" style="6" customWidth="1"/>
    <col min="2308" max="2308" width="20.7109375" style="6" customWidth="1"/>
    <col min="2309" max="2309" width="23.85546875" style="6" customWidth="1"/>
    <col min="2310" max="2310" width="20.7109375" style="6" customWidth="1"/>
    <col min="2311" max="2311" width="9.140625" style="6"/>
    <col min="2312" max="2312" width="21.28515625" style="6" customWidth="1"/>
    <col min="2313" max="2313" width="19.5703125" style="6" customWidth="1"/>
    <col min="2314" max="2314" width="9.140625" style="6"/>
    <col min="2315" max="2315" width="16" style="6" bestFit="1" customWidth="1"/>
    <col min="2316" max="2316" width="10" style="6" bestFit="1" customWidth="1"/>
    <col min="2317" max="2552" width="9.140625" style="6"/>
    <col min="2553" max="2553" width="58" style="6" customWidth="1"/>
    <col min="2554" max="2554" width="9" style="6" customWidth="1"/>
    <col min="2555" max="2555" width="6.7109375" style="6" customWidth="1"/>
    <col min="2556" max="2556" width="30" style="6" customWidth="1"/>
    <col min="2557" max="2557" width="24.5703125" style="6" customWidth="1"/>
    <col min="2558" max="2558" width="23.85546875" style="6" customWidth="1"/>
    <col min="2559" max="2559" width="20.7109375" style="6" customWidth="1"/>
    <col min="2560" max="2560" width="23.28515625" style="6" customWidth="1"/>
    <col min="2561" max="2561" width="20.7109375" style="6" customWidth="1"/>
    <col min="2562" max="2562" width="25.7109375" style="6" customWidth="1"/>
    <col min="2563" max="2563" width="24.140625" style="6" customWidth="1"/>
    <col min="2564" max="2564" width="20.7109375" style="6" customWidth="1"/>
    <col min="2565" max="2565" width="23.85546875" style="6" customWidth="1"/>
    <col min="2566" max="2566" width="20.7109375" style="6" customWidth="1"/>
    <col min="2567" max="2567" width="9.140625" style="6"/>
    <col min="2568" max="2568" width="21.28515625" style="6" customWidth="1"/>
    <col min="2569" max="2569" width="19.5703125" style="6" customWidth="1"/>
    <col min="2570" max="2570" width="9.140625" style="6"/>
    <col min="2571" max="2571" width="16" style="6" bestFit="1" customWidth="1"/>
    <col min="2572" max="2572" width="10" style="6" bestFit="1" customWidth="1"/>
    <col min="2573" max="2808" width="9.140625" style="6"/>
    <col min="2809" max="2809" width="58" style="6" customWidth="1"/>
    <col min="2810" max="2810" width="9" style="6" customWidth="1"/>
    <col min="2811" max="2811" width="6.7109375" style="6" customWidth="1"/>
    <col min="2812" max="2812" width="30" style="6" customWidth="1"/>
    <col min="2813" max="2813" width="24.5703125" style="6" customWidth="1"/>
    <col min="2814" max="2814" width="23.85546875" style="6" customWidth="1"/>
    <col min="2815" max="2815" width="20.7109375" style="6" customWidth="1"/>
    <col min="2816" max="2816" width="23.28515625" style="6" customWidth="1"/>
    <col min="2817" max="2817" width="20.7109375" style="6" customWidth="1"/>
    <col min="2818" max="2818" width="25.7109375" style="6" customWidth="1"/>
    <col min="2819" max="2819" width="24.140625" style="6" customWidth="1"/>
    <col min="2820" max="2820" width="20.7109375" style="6" customWidth="1"/>
    <col min="2821" max="2821" width="23.85546875" style="6" customWidth="1"/>
    <col min="2822" max="2822" width="20.7109375" style="6" customWidth="1"/>
    <col min="2823" max="2823" width="9.140625" style="6"/>
    <col min="2824" max="2824" width="21.28515625" style="6" customWidth="1"/>
    <col min="2825" max="2825" width="19.5703125" style="6" customWidth="1"/>
    <col min="2826" max="2826" width="9.140625" style="6"/>
    <col min="2827" max="2827" width="16" style="6" bestFit="1" customWidth="1"/>
    <col min="2828" max="2828" width="10" style="6" bestFit="1" customWidth="1"/>
    <col min="2829" max="3064" width="9.140625" style="6"/>
    <col min="3065" max="3065" width="58" style="6" customWidth="1"/>
    <col min="3066" max="3066" width="9" style="6" customWidth="1"/>
    <col min="3067" max="3067" width="6.7109375" style="6" customWidth="1"/>
    <col min="3068" max="3068" width="30" style="6" customWidth="1"/>
    <col min="3069" max="3069" width="24.5703125" style="6" customWidth="1"/>
    <col min="3070" max="3070" width="23.85546875" style="6" customWidth="1"/>
    <col min="3071" max="3071" width="20.7109375" style="6" customWidth="1"/>
    <col min="3072" max="3072" width="23.28515625" style="6" customWidth="1"/>
    <col min="3073" max="3073" width="20.7109375" style="6" customWidth="1"/>
    <col min="3074" max="3074" width="25.7109375" style="6" customWidth="1"/>
    <col min="3075" max="3075" width="24.140625" style="6" customWidth="1"/>
    <col min="3076" max="3076" width="20.7109375" style="6" customWidth="1"/>
    <col min="3077" max="3077" width="23.85546875" style="6" customWidth="1"/>
    <col min="3078" max="3078" width="20.7109375" style="6" customWidth="1"/>
    <col min="3079" max="3079" width="9.140625" style="6"/>
    <col min="3080" max="3080" width="21.28515625" style="6" customWidth="1"/>
    <col min="3081" max="3081" width="19.5703125" style="6" customWidth="1"/>
    <col min="3082" max="3082" width="9.140625" style="6"/>
    <col min="3083" max="3083" width="16" style="6" bestFit="1" customWidth="1"/>
    <col min="3084" max="3084" width="10" style="6" bestFit="1" customWidth="1"/>
    <col min="3085" max="3320" width="9.140625" style="6"/>
    <col min="3321" max="3321" width="58" style="6" customWidth="1"/>
    <col min="3322" max="3322" width="9" style="6" customWidth="1"/>
    <col min="3323" max="3323" width="6.7109375" style="6" customWidth="1"/>
    <col min="3324" max="3324" width="30" style="6" customWidth="1"/>
    <col min="3325" max="3325" width="24.5703125" style="6" customWidth="1"/>
    <col min="3326" max="3326" width="23.85546875" style="6" customWidth="1"/>
    <col min="3327" max="3327" width="20.7109375" style="6" customWidth="1"/>
    <col min="3328" max="3328" width="23.28515625" style="6" customWidth="1"/>
    <col min="3329" max="3329" width="20.7109375" style="6" customWidth="1"/>
    <col min="3330" max="3330" width="25.7109375" style="6" customWidth="1"/>
    <col min="3331" max="3331" width="24.140625" style="6" customWidth="1"/>
    <col min="3332" max="3332" width="20.7109375" style="6" customWidth="1"/>
    <col min="3333" max="3333" width="23.85546875" style="6" customWidth="1"/>
    <col min="3334" max="3334" width="20.7109375" style="6" customWidth="1"/>
    <col min="3335" max="3335" width="9.140625" style="6"/>
    <col min="3336" max="3336" width="21.28515625" style="6" customWidth="1"/>
    <col min="3337" max="3337" width="19.5703125" style="6" customWidth="1"/>
    <col min="3338" max="3338" width="9.140625" style="6"/>
    <col min="3339" max="3339" width="16" style="6" bestFit="1" customWidth="1"/>
    <col min="3340" max="3340" width="10" style="6" bestFit="1" customWidth="1"/>
    <col min="3341" max="3576" width="9.140625" style="6"/>
    <col min="3577" max="3577" width="58" style="6" customWidth="1"/>
    <col min="3578" max="3578" width="9" style="6" customWidth="1"/>
    <col min="3579" max="3579" width="6.7109375" style="6" customWidth="1"/>
    <col min="3580" max="3580" width="30" style="6" customWidth="1"/>
    <col min="3581" max="3581" width="24.5703125" style="6" customWidth="1"/>
    <col min="3582" max="3582" width="23.85546875" style="6" customWidth="1"/>
    <col min="3583" max="3583" width="20.7109375" style="6" customWidth="1"/>
    <col min="3584" max="3584" width="23.28515625" style="6" customWidth="1"/>
    <col min="3585" max="3585" width="20.7109375" style="6" customWidth="1"/>
    <col min="3586" max="3586" width="25.7109375" style="6" customWidth="1"/>
    <col min="3587" max="3587" width="24.140625" style="6" customWidth="1"/>
    <col min="3588" max="3588" width="20.7109375" style="6" customWidth="1"/>
    <col min="3589" max="3589" width="23.85546875" style="6" customWidth="1"/>
    <col min="3590" max="3590" width="20.7109375" style="6" customWidth="1"/>
    <col min="3591" max="3591" width="9.140625" style="6"/>
    <col min="3592" max="3592" width="21.28515625" style="6" customWidth="1"/>
    <col min="3593" max="3593" width="19.5703125" style="6" customWidth="1"/>
    <col min="3594" max="3594" width="9.140625" style="6"/>
    <col min="3595" max="3595" width="16" style="6" bestFit="1" customWidth="1"/>
    <col min="3596" max="3596" width="10" style="6" bestFit="1" customWidth="1"/>
    <col min="3597" max="3832" width="9.140625" style="6"/>
    <col min="3833" max="3833" width="58" style="6" customWidth="1"/>
    <col min="3834" max="3834" width="9" style="6" customWidth="1"/>
    <col min="3835" max="3835" width="6.7109375" style="6" customWidth="1"/>
    <col min="3836" max="3836" width="30" style="6" customWidth="1"/>
    <col min="3837" max="3837" width="24.5703125" style="6" customWidth="1"/>
    <col min="3838" max="3838" width="23.85546875" style="6" customWidth="1"/>
    <col min="3839" max="3839" width="20.7109375" style="6" customWidth="1"/>
    <col min="3840" max="3840" width="23.28515625" style="6" customWidth="1"/>
    <col min="3841" max="3841" width="20.7109375" style="6" customWidth="1"/>
    <col min="3842" max="3842" width="25.7109375" style="6" customWidth="1"/>
    <col min="3843" max="3843" width="24.140625" style="6" customWidth="1"/>
    <col min="3844" max="3844" width="20.7109375" style="6" customWidth="1"/>
    <col min="3845" max="3845" width="23.85546875" style="6" customWidth="1"/>
    <col min="3846" max="3846" width="20.7109375" style="6" customWidth="1"/>
    <col min="3847" max="3847" width="9.140625" style="6"/>
    <col min="3848" max="3848" width="21.28515625" style="6" customWidth="1"/>
    <col min="3849" max="3849" width="19.5703125" style="6" customWidth="1"/>
    <col min="3850" max="3850" width="9.140625" style="6"/>
    <col min="3851" max="3851" width="16" style="6" bestFit="1" customWidth="1"/>
    <col min="3852" max="3852" width="10" style="6" bestFit="1" customWidth="1"/>
    <col min="3853" max="4088" width="9.140625" style="6"/>
    <col min="4089" max="4089" width="58" style="6" customWidth="1"/>
    <col min="4090" max="4090" width="9" style="6" customWidth="1"/>
    <col min="4091" max="4091" width="6.7109375" style="6" customWidth="1"/>
    <col min="4092" max="4092" width="30" style="6" customWidth="1"/>
    <col min="4093" max="4093" width="24.5703125" style="6" customWidth="1"/>
    <col min="4094" max="4094" width="23.85546875" style="6" customWidth="1"/>
    <col min="4095" max="4095" width="20.7109375" style="6" customWidth="1"/>
    <col min="4096" max="4096" width="23.28515625" style="6" customWidth="1"/>
    <col min="4097" max="4097" width="20.7109375" style="6" customWidth="1"/>
    <col min="4098" max="4098" width="25.7109375" style="6" customWidth="1"/>
    <col min="4099" max="4099" width="24.140625" style="6" customWidth="1"/>
    <col min="4100" max="4100" width="20.7109375" style="6" customWidth="1"/>
    <col min="4101" max="4101" width="23.85546875" style="6" customWidth="1"/>
    <col min="4102" max="4102" width="20.7109375" style="6" customWidth="1"/>
    <col min="4103" max="4103" width="9.140625" style="6"/>
    <col min="4104" max="4104" width="21.28515625" style="6" customWidth="1"/>
    <col min="4105" max="4105" width="19.5703125" style="6" customWidth="1"/>
    <col min="4106" max="4106" width="9.140625" style="6"/>
    <col min="4107" max="4107" width="16" style="6" bestFit="1" customWidth="1"/>
    <col min="4108" max="4108" width="10" style="6" bestFit="1" customWidth="1"/>
    <col min="4109" max="4344" width="9.140625" style="6"/>
    <col min="4345" max="4345" width="58" style="6" customWidth="1"/>
    <col min="4346" max="4346" width="9" style="6" customWidth="1"/>
    <col min="4347" max="4347" width="6.7109375" style="6" customWidth="1"/>
    <col min="4348" max="4348" width="30" style="6" customWidth="1"/>
    <col min="4349" max="4349" width="24.5703125" style="6" customWidth="1"/>
    <col min="4350" max="4350" width="23.85546875" style="6" customWidth="1"/>
    <col min="4351" max="4351" width="20.7109375" style="6" customWidth="1"/>
    <col min="4352" max="4352" width="23.28515625" style="6" customWidth="1"/>
    <col min="4353" max="4353" width="20.7109375" style="6" customWidth="1"/>
    <col min="4354" max="4354" width="25.7109375" style="6" customWidth="1"/>
    <col min="4355" max="4355" width="24.140625" style="6" customWidth="1"/>
    <col min="4356" max="4356" width="20.7109375" style="6" customWidth="1"/>
    <col min="4357" max="4357" width="23.85546875" style="6" customWidth="1"/>
    <col min="4358" max="4358" width="20.7109375" style="6" customWidth="1"/>
    <col min="4359" max="4359" width="9.140625" style="6"/>
    <col min="4360" max="4360" width="21.28515625" style="6" customWidth="1"/>
    <col min="4361" max="4361" width="19.5703125" style="6" customWidth="1"/>
    <col min="4362" max="4362" width="9.140625" style="6"/>
    <col min="4363" max="4363" width="16" style="6" bestFit="1" customWidth="1"/>
    <col min="4364" max="4364" width="10" style="6" bestFit="1" customWidth="1"/>
    <col min="4365" max="4600" width="9.140625" style="6"/>
    <col min="4601" max="4601" width="58" style="6" customWidth="1"/>
    <col min="4602" max="4602" width="9" style="6" customWidth="1"/>
    <col min="4603" max="4603" width="6.7109375" style="6" customWidth="1"/>
    <col min="4604" max="4604" width="30" style="6" customWidth="1"/>
    <col min="4605" max="4605" width="24.5703125" style="6" customWidth="1"/>
    <col min="4606" max="4606" width="23.85546875" style="6" customWidth="1"/>
    <col min="4607" max="4607" width="20.7109375" style="6" customWidth="1"/>
    <col min="4608" max="4608" width="23.28515625" style="6" customWidth="1"/>
    <col min="4609" max="4609" width="20.7109375" style="6" customWidth="1"/>
    <col min="4610" max="4610" width="25.7109375" style="6" customWidth="1"/>
    <col min="4611" max="4611" width="24.140625" style="6" customWidth="1"/>
    <col min="4612" max="4612" width="20.7109375" style="6" customWidth="1"/>
    <col min="4613" max="4613" width="23.85546875" style="6" customWidth="1"/>
    <col min="4614" max="4614" width="20.7109375" style="6" customWidth="1"/>
    <col min="4615" max="4615" width="9.140625" style="6"/>
    <col min="4616" max="4616" width="21.28515625" style="6" customWidth="1"/>
    <col min="4617" max="4617" width="19.5703125" style="6" customWidth="1"/>
    <col min="4618" max="4618" width="9.140625" style="6"/>
    <col min="4619" max="4619" width="16" style="6" bestFit="1" customWidth="1"/>
    <col min="4620" max="4620" width="10" style="6" bestFit="1" customWidth="1"/>
    <col min="4621" max="4856" width="9.140625" style="6"/>
    <col min="4857" max="4857" width="58" style="6" customWidth="1"/>
    <col min="4858" max="4858" width="9" style="6" customWidth="1"/>
    <col min="4859" max="4859" width="6.7109375" style="6" customWidth="1"/>
    <col min="4860" max="4860" width="30" style="6" customWidth="1"/>
    <col min="4861" max="4861" width="24.5703125" style="6" customWidth="1"/>
    <col min="4862" max="4862" width="23.85546875" style="6" customWidth="1"/>
    <col min="4863" max="4863" width="20.7109375" style="6" customWidth="1"/>
    <col min="4864" max="4864" width="23.28515625" style="6" customWidth="1"/>
    <col min="4865" max="4865" width="20.7109375" style="6" customWidth="1"/>
    <col min="4866" max="4866" width="25.7109375" style="6" customWidth="1"/>
    <col min="4867" max="4867" width="24.140625" style="6" customWidth="1"/>
    <col min="4868" max="4868" width="20.7109375" style="6" customWidth="1"/>
    <col min="4869" max="4869" width="23.85546875" style="6" customWidth="1"/>
    <col min="4870" max="4870" width="20.7109375" style="6" customWidth="1"/>
    <col min="4871" max="4871" width="9.140625" style="6"/>
    <col min="4872" max="4872" width="21.28515625" style="6" customWidth="1"/>
    <col min="4873" max="4873" width="19.5703125" style="6" customWidth="1"/>
    <col min="4874" max="4874" width="9.140625" style="6"/>
    <col min="4875" max="4875" width="16" style="6" bestFit="1" customWidth="1"/>
    <col min="4876" max="4876" width="10" style="6" bestFit="1" customWidth="1"/>
    <col min="4877" max="5112" width="9.140625" style="6"/>
    <col min="5113" max="5113" width="58" style="6" customWidth="1"/>
    <col min="5114" max="5114" width="9" style="6" customWidth="1"/>
    <col min="5115" max="5115" width="6.7109375" style="6" customWidth="1"/>
    <col min="5116" max="5116" width="30" style="6" customWidth="1"/>
    <col min="5117" max="5117" width="24.5703125" style="6" customWidth="1"/>
    <col min="5118" max="5118" width="23.85546875" style="6" customWidth="1"/>
    <col min="5119" max="5119" width="20.7109375" style="6" customWidth="1"/>
    <col min="5120" max="5120" width="23.28515625" style="6" customWidth="1"/>
    <col min="5121" max="5121" width="20.7109375" style="6" customWidth="1"/>
    <col min="5122" max="5122" width="25.7109375" style="6" customWidth="1"/>
    <col min="5123" max="5123" width="24.140625" style="6" customWidth="1"/>
    <col min="5124" max="5124" width="20.7109375" style="6" customWidth="1"/>
    <col min="5125" max="5125" width="23.85546875" style="6" customWidth="1"/>
    <col min="5126" max="5126" width="20.7109375" style="6" customWidth="1"/>
    <col min="5127" max="5127" width="9.140625" style="6"/>
    <col min="5128" max="5128" width="21.28515625" style="6" customWidth="1"/>
    <col min="5129" max="5129" width="19.5703125" style="6" customWidth="1"/>
    <col min="5130" max="5130" width="9.140625" style="6"/>
    <col min="5131" max="5131" width="16" style="6" bestFit="1" customWidth="1"/>
    <col min="5132" max="5132" width="10" style="6" bestFit="1" customWidth="1"/>
    <col min="5133" max="5368" width="9.140625" style="6"/>
    <col min="5369" max="5369" width="58" style="6" customWidth="1"/>
    <col min="5370" max="5370" width="9" style="6" customWidth="1"/>
    <col min="5371" max="5371" width="6.7109375" style="6" customWidth="1"/>
    <col min="5372" max="5372" width="30" style="6" customWidth="1"/>
    <col min="5373" max="5373" width="24.5703125" style="6" customWidth="1"/>
    <col min="5374" max="5374" width="23.85546875" style="6" customWidth="1"/>
    <col min="5375" max="5375" width="20.7109375" style="6" customWidth="1"/>
    <col min="5376" max="5376" width="23.28515625" style="6" customWidth="1"/>
    <col min="5377" max="5377" width="20.7109375" style="6" customWidth="1"/>
    <col min="5378" max="5378" width="25.7109375" style="6" customWidth="1"/>
    <col min="5379" max="5379" width="24.140625" style="6" customWidth="1"/>
    <col min="5380" max="5380" width="20.7109375" style="6" customWidth="1"/>
    <col min="5381" max="5381" width="23.85546875" style="6" customWidth="1"/>
    <col min="5382" max="5382" width="20.7109375" style="6" customWidth="1"/>
    <col min="5383" max="5383" width="9.140625" style="6"/>
    <col min="5384" max="5384" width="21.28515625" style="6" customWidth="1"/>
    <col min="5385" max="5385" width="19.5703125" style="6" customWidth="1"/>
    <col min="5386" max="5386" width="9.140625" style="6"/>
    <col min="5387" max="5387" width="16" style="6" bestFit="1" customWidth="1"/>
    <col min="5388" max="5388" width="10" style="6" bestFit="1" customWidth="1"/>
    <col min="5389" max="5624" width="9.140625" style="6"/>
    <col min="5625" max="5625" width="58" style="6" customWidth="1"/>
    <col min="5626" max="5626" width="9" style="6" customWidth="1"/>
    <col min="5627" max="5627" width="6.7109375" style="6" customWidth="1"/>
    <col min="5628" max="5628" width="30" style="6" customWidth="1"/>
    <col min="5629" max="5629" width="24.5703125" style="6" customWidth="1"/>
    <col min="5630" max="5630" width="23.85546875" style="6" customWidth="1"/>
    <col min="5631" max="5631" width="20.7109375" style="6" customWidth="1"/>
    <col min="5632" max="5632" width="23.28515625" style="6" customWidth="1"/>
    <col min="5633" max="5633" width="20.7109375" style="6" customWidth="1"/>
    <col min="5634" max="5634" width="25.7109375" style="6" customWidth="1"/>
    <col min="5635" max="5635" width="24.140625" style="6" customWidth="1"/>
    <col min="5636" max="5636" width="20.7109375" style="6" customWidth="1"/>
    <col min="5637" max="5637" width="23.85546875" style="6" customWidth="1"/>
    <col min="5638" max="5638" width="20.7109375" style="6" customWidth="1"/>
    <col min="5639" max="5639" width="9.140625" style="6"/>
    <col min="5640" max="5640" width="21.28515625" style="6" customWidth="1"/>
    <col min="5641" max="5641" width="19.5703125" style="6" customWidth="1"/>
    <col min="5642" max="5642" width="9.140625" style="6"/>
    <col min="5643" max="5643" width="16" style="6" bestFit="1" customWidth="1"/>
    <col min="5644" max="5644" width="10" style="6" bestFit="1" customWidth="1"/>
    <col min="5645" max="5880" width="9.140625" style="6"/>
    <col min="5881" max="5881" width="58" style="6" customWidth="1"/>
    <col min="5882" max="5882" width="9" style="6" customWidth="1"/>
    <col min="5883" max="5883" width="6.7109375" style="6" customWidth="1"/>
    <col min="5884" max="5884" width="30" style="6" customWidth="1"/>
    <col min="5885" max="5885" width="24.5703125" style="6" customWidth="1"/>
    <col min="5886" max="5886" width="23.85546875" style="6" customWidth="1"/>
    <col min="5887" max="5887" width="20.7109375" style="6" customWidth="1"/>
    <col min="5888" max="5888" width="23.28515625" style="6" customWidth="1"/>
    <col min="5889" max="5889" width="20.7109375" style="6" customWidth="1"/>
    <col min="5890" max="5890" width="25.7109375" style="6" customWidth="1"/>
    <col min="5891" max="5891" width="24.140625" style="6" customWidth="1"/>
    <col min="5892" max="5892" width="20.7109375" style="6" customWidth="1"/>
    <col min="5893" max="5893" width="23.85546875" style="6" customWidth="1"/>
    <col min="5894" max="5894" width="20.7109375" style="6" customWidth="1"/>
    <col min="5895" max="5895" width="9.140625" style="6"/>
    <col min="5896" max="5896" width="21.28515625" style="6" customWidth="1"/>
    <col min="5897" max="5897" width="19.5703125" style="6" customWidth="1"/>
    <col min="5898" max="5898" width="9.140625" style="6"/>
    <col min="5899" max="5899" width="16" style="6" bestFit="1" customWidth="1"/>
    <col min="5900" max="5900" width="10" style="6" bestFit="1" customWidth="1"/>
    <col min="5901" max="6136" width="9.140625" style="6"/>
    <col min="6137" max="6137" width="58" style="6" customWidth="1"/>
    <col min="6138" max="6138" width="9" style="6" customWidth="1"/>
    <col min="6139" max="6139" width="6.7109375" style="6" customWidth="1"/>
    <col min="6140" max="6140" width="30" style="6" customWidth="1"/>
    <col min="6141" max="6141" width="24.5703125" style="6" customWidth="1"/>
    <col min="6142" max="6142" width="23.85546875" style="6" customWidth="1"/>
    <col min="6143" max="6143" width="20.7109375" style="6" customWidth="1"/>
    <col min="6144" max="6144" width="23.28515625" style="6" customWidth="1"/>
    <col min="6145" max="6145" width="20.7109375" style="6" customWidth="1"/>
    <col min="6146" max="6146" width="25.7109375" style="6" customWidth="1"/>
    <col min="6147" max="6147" width="24.140625" style="6" customWidth="1"/>
    <col min="6148" max="6148" width="20.7109375" style="6" customWidth="1"/>
    <col min="6149" max="6149" width="23.85546875" style="6" customWidth="1"/>
    <col min="6150" max="6150" width="20.7109375" style="6" customWidth="1"/>
    <col min="6151" max="6151" width="9.140625" style="6"/>
    <col min="6152" max="6152" width="21.28515625" style="6" customWidth="1"/>
    <col min="6153" max="6153" width="19.5703125" style="6" customWidth="1"/>
    <col min="6154" max="6154" width="9.140625" style="6"/>
    <col min="6155" max="6155" width="16" style="6" bestFit="1" customWidth="1"/>
    <col min="6156" max="6156" width="10" style="6" bestFit="1" customWidth="1"/>
    <col min="6157" max="6392" width="9.140625" style="6"/>
    <col min="6393" max="6393" width="58" style="6" customWidth="1"/>
    <col min="6394" max="6394" width="9" style="6" customWidth="1"/>
    <col min="6395" max="6395" width="6.7109375" style="6" customWidth="1"/>
    <col min="6396" max="6396" width="30" style="6" customWidth="1"/>
    <col min="6397" max="6397" width="24.5703125" style="6" customWidth="1"/>
    <col min="6398" max="6398" width="23.85546875" style="6" customWidth="1"/>
    <col min="6399" max="6399" width="20.7109375" style="6" customWidth="1"/>
    <col min="6400" max="6400" width="23.28515625" style="6" customWidth="1"/>
    <col min="6401" max="6401" width="20.7109375" style="6" customWidth="1"/>
    <col min="6402" max="6402" width="25.7109375" style="6" customWidth="1"/>
    <col min="6403" max="6403" width="24.140625" style="6" customWidth="1"/>
    <col min="6404" max="6404" width="20.7109375" style="6" customWidth="1"/>
    <col min="6405" max="6405" width="23.85546875" style="6" customWidth="1"/>
    <col min="6406" max="6406" width="20.7109375" style="6" customWidth="1"/>
    <col min="6407" max="6407" width="9.140625" style="6"/>
    <col min="6408" max="6408" width="21.28515625" style="6" customWidth="1"/>
    <col min="6409" max="6409" width="19.5703125" style="6" customWidth="1"/>
    <col min="6410" max="6410" width="9.140625" style="6"/>
    <col min="6411" max="6411" width="16" style="6" bestFit="1" customWidth="1"/>
    <col min="6412" max="6412" width="10" style="6" bestFit="1" customWidth="1"/>
    <col min="6413" max="6648" width="9.140625" style="6"/>
    <col min="6649" max="6649" width="58" style="6" customWidth="1"/>
    <col min="6650" max="6650" width="9" style="6" customWidth="1"/>
    <col min="6651" max="6651" width="6.7109375" style="6" customWidth="1"/>
    <col min="6652" max="6652" width="30" style="6" customWidth="1"/>
    <col min="6653" max="6653" width="24.5703125" style="6" customWidth="1"/>
    <col min="6654" max="6654" width="23.85546875" style="6" customWidth="1"/>
    <col min="6655" max="6655" width="20.7109375" style="6" customWidth="1"/>
    <col min="6656" max="6656" width="23.28515625" style="6" customWidth="1"/>
    <col min="6657" max="6657" width="20.7109375" style="6" customWidth="1"/>
    <col min="6658" max="6658" width="25.7109375" style="6" customWidth="1"/>
    <col min="6659" max="6659" width="24.140625" style="6" customWidth="1"/>
    <col min="6660" max="6660" width="20.7109375" style="6" customWidth="1"/>
    <col min="6661" max="6661" width="23.85546875" style="6" customWidth="1"/>
    <col min="6662" max="6662" width="20.7109375" style="6" customWidth="1"/>
    <col min="6663" max="6663" width="9.140625" style="6"/>
    <col min="6664" max="6664" width="21.28515625" style="6" customWidth="1"/>
    <col min="6665" max="6665" width="19.5703125" style="6" customWidth="1"/>
    <col min="6666" max="6666" width="9.140625" style="6"/>
    <col min="6667" max="6667" width="16" style="6" bestFit="1" customWidth="1"/>
    <col min="6668" max="6668" width="10" style="6" bestFit="1" customWidth="1"/>
    <col min="6669" max="6904" width="9.140625" style="6"/>
    <col min="6905" max="6905" width="58" style="6" customWidth="1"/>
    <col min="6906" max="6906" width="9" style="6" customWidth="1"/>
    <col min="6907" max="6907" width="6.7109375" style="6" customWidth="1"/>
    <col min="6908" max="6908" width="30" style="6" customWidth="1"/>
    <col min="6909" max="6909" width="24.5703125" style="6" customWidth="1"/>
    <col min="6910" max="6910" width="23.85546875" style="6" customWidth="1"/>
    <col min="6911" max="6911" width="20.7109375" style="6" customWidth="1"/>
    <col min="6912" max="6912" width="23.28515625" style="6" customWidth="1"/>
    <col min="6913" max="6913" width="20.7109375" style="6" customWidth="1"/>
    <col min="6914" max="6914" width="25.7109375" style="6" customWidth="1"/>
    <col min="6915" max="6915" width="24.140625" style="6" customWidth="1"/>
    <col min="6916" max="6916" width="20.7109375" style="6" customWidth="1"/>
    <col min="6917" max="6917" width="23.85546875" style="6" customWidth="1"/>
    <col min="6918" max="6918" width="20.7109375" style="6" customWidth="1"/>
    <col min="6919" max="6919" width="9.140625" style="6"/>
    <col min="6920" max="6920" width="21.28515625" style="6" customWidth="1"/>
    <col min="6921" max="6921" width="19.5703125" style="6" customWidth="1"/>
    <col min="6922" max="6922" width="9.140625" style="6"/>
    <col min="6923" max="6923" width="16" style="6" bestFit="1" customWidth="1"/>
    <col min="6924" max="6924" width="10" style="6" bestFit="1" customWidth="1"/>
    <col min="6925" max="7160" width="9.140625" style="6"/>
    <col min="7161" max="7161" width="58" style="6" customWidth="1"/>
    <col min="7162" max="7162" width="9" style="6" customWidth="1"/>
    <col min="7163" max="7163" width="6.7109375" style="6" customWidth="1"/>
    <col min="7164" max="7164" width="30" style="6" customWidth="1"/>
    <col min="7165" max="7165" width="24.5703125" style="6" customWidth="1"/>
    <col min="7166" max="7166" width="23.85546875" style="6" customWidth="1"/>
    <col min="7167" max="7167" width="20.7109375" style="6" customWidth="1"/>
    <col min="7168" max="7168" width="23.28515625" style="6" customWidth="1"/>
    <col min="7169" max="7169" width="20.7109375" style="6" customWidth="1"/>
    <col min="7170" max="7170" width="25.7109375" style="6" customWidth="1"/>
    <col min="7171" max="7171" width="24.140625" style="6" customWidth="1"/>
    <col min="7172" max="7172" width="20.7109375" style="6" customWidth="1"/>
    <col min="7173" max="7173" width="23.85546875" style="6" customWidth="1"/>
    <col min="7174" max="7174" width="20.7109375" style="6" customWidth="1"/>
    <col min="7175" max="7175" width="9.140625" style="6"/>
    <col min="7176" max="7176" width="21.28515625" style="6" customWidth="1"/>
    <col min="7177" max="7177" width="19.5703125" style="6" customWidth="1"/>
    <col min="7178" max="7178" width="9.140625" style="6"/>
    <col min="7179" max="7179" width="16" style="6" bestFit="1" customWidth="1"/>
    <col min="7180" max="7180" width="10" style="6" bestFit="1" customWidth="1"/>
    <col min="7181" max="7416" width="9.140625" style="6"/>
    <col min="7417" max="7417" width="58" style="6" customWidth="1"/>
    <col min="7418" max="7418" width="9" style="6" customWidth="1"/>
    <col min="7419" max="7419" width="6.7109375" style="6" customWidth="1"/>
    <col min="7420" max="7420" width="30" style="6" customWidth="1"/>
    <col min="7421" max="7421" width="24.5703125" style="6" customWidth="1"/>
    <col min="7422" max="7422" width="23.85546875" style="6" customWidth="1"/>
    <col min="7423" max="7423" width="20.7109375" style="6" customWidth="1"/>
    <col min="7424" max="7424" width="23.28515625" style="6" customWidth="1"/>
    <col min="7425" max="7425" width="20.7109375" style="6" customWidth="1"/>
    <col min="7426" max="7426" width="25.7109375" style="6" customWidth="1"/>
    <col min="7427" max="7427" width="24.140625" style="6" customWidth="1"/>
    <col min="7428" max="7428" width="20.7109375" style="6" customWidth="1"/>
    <col min="7429" max="7429" width="23.85546875" style="6" customWidth="1"/>
    <col min="7430" max="7430" width="20.7109375" style="6" customWidth="1"/>
    <col min="7431" max="7431" width="9.140625" style="6"/>
    <col min="7432" max="7432" width="21.28515625" style="6" customWidth="1"/>
    <col min="7433" max="7433" width="19.5703125" style="6" customWidth="1"/>
    <col min="7434" max="7434" width="9.140625" style="6"/>
    <col min="7435" max="7435" width="16" style="6" bestFit="1" customWidth="1"/>
    <col min="7436" max="7436" width="10" style="6" bestFit="1" customWidth="1"/>
    <col min="7437" max="7672" width="9.140625" style="6"/>
    <col min="7673" max="7673" width="58" style="6" customWidth="1"/>
    <col min="7674" max="7674" width="9" style="6" customWidth="1"/>
    <col min="7675" max="7675" width="6.7109375" style="6" customWidth="1"/>
    <col min="7676" max="7676" width="30" style="6" customWidth="1"/>
    <col min="7677" max="7677" width="24.5703125" style="6" customWidth="1"/>
    <col min="7678" max="7678" width="23.85546875" style="6" customWidth="1"/>
    <col min="7679" max="7679" width="20.7109375" style="6" customWidth="1"/>
    <col min="7680" max="7680" width="23.28515625" style="6" customWidth="1"/>
    <col min="7681" max="7681" width="20.7109375" style="6" customWidth="1"/>
    <col min="7682" max="7682" width="25.7109375" style="6" customWidth="1"/>
    <col min="7683" max="7683" width="24.140625" style="6" customWidth="1"/>
    <col min="7684" max="7684" width="20.7109375" style="6" customWidth="1"/>
    <col min="7685" max="7685" width="23.85546875" style="6" customWidth="1"/>
    <col min="7686" max="7686" width="20.7109375" style="6" customWidth="1"/>
    <col min="7687" max="7687" width="9.140625" style="6"/>
    <col min="7688" max="7688" width="21.28515625" style="6" customWidth="1"/>
    <col min="7689" max="7689" width="19.5703125" style="6" customWidth="1"/>
    <col min="7690" max="7690" width="9.140625" style="6"/>
    <col min="7691" max="7691" width="16" style="6" bestFit="1" customWidth="1"/>
    <col min="7692" max="7692" width="10" style="6" bestFit="1" customWidth="1"/>
    <col min="7693" max="7928" width="9.140625" style="6"/>
    <col min="7929" max="7929" width="58" style="6" customWidth="1"/>
    <col min="7930" max="7930" width="9" style="6" customWidth="1"/>
    <col min="7931" max="7931" width="6.7109375" style="6" customWidth="1"/>
    <col min="7932" max="7932" width="30" style="6" customWidth="1"/>
    <col min="7933" max="7933" width="24.5703125" style="6" customWidth="1"/>
    <col min="7934" max="7934" width="23.85546875" style="6" customWidth="1"/>
    <col min="7935" max="7935" width="20.7109375" style="6" customWidth="1"/>
    <col min="7936" max="7936" width="23.28515625" style="6" customWidth="1"/>
    <col min="7937" max="7937" width="20.7109375" style="6" customWidth="1"/>
    <col min="7938" max="7938" width="25.7109375" style="6" customWidth="1"/>
    <col min="7939" max="7939" width="24.140625" style="6" customWidth="1"/>
    <col min="7940" max="7940" width="20.7109375" style="6" customWidth="1"/>
    <col min="7941" max="7941" width="23.85546875" style="6" customWidth="1"/>
    <col min="7942" max="7942" width="20.7109375" style="6" customWidth="1"/>
    <col min="7943" max="7943" width="9.140625" style="6"/>
    <col min="7944" max="7944" width="21.28515625" style="6" customWidth="1"/>
    <col min="7945" max="7945" width="19.5703125" style="6" customWidth="1"/>
    <col min="7946" max="7946" width="9.140625" style="6"/>
    <col min="7947" max="7947" width="16" style="6" bestFit="1" customWidth="1"/>
    <col min="7948" max="7948" width="10" style="6" bestFit="1" customWidth="1"/>
    <col min="7949" max="8184" width="9.140625" style="6"/>
    <col min="8185" max="8185" width="58" style="6" customWidth="1"/>
    <col min="8186" max="8186" width="9" style="6" customWidth="1"/>
    <col min="8187" max="8187" width="6.7109375" style="6" customWidth="1"/>
    <col min="8188" max="8188" width="30" style="6" customWidth="1"/>
    <col min="8189" max="8189" width="24.5703125" style="6" customWidth="1"/>
    <col min="8190" max="8190" width="23.85546875" style="6" customWidth="1"/>
    <col min="8191" max="8191" width="20.7109375" style="6" customWidth="1"/>
    <col min="8192" max="8192" width="23.28515625" style="6" customWidth="1"/>
    <col min="8193" max="8193" width="20.7109375" style="6" customWidth="1"/>
    <col min="8194" max="8194" width="25.7109375" style="6" customWidth="1"/>
    <col min="8195" max="8195" width="24.140625" style="6" customWidth="1"/>
    <col min="8196" max="8196" width="20.7109375" style="6" customWidth="1"/>
    <col min="8197" max="8197" width="23.85546875" style="6" customWidth="1"/>
    <col min="8198" max="8198" width="20.7109375" style="6" customWidth="1"/>
    <col min="8199" max="8199" width="9.140625" style="6"/>
    <col min="8200" max="8200" width="21.28515625" style="6" customWidth="1"/>
    <col min="8201" max="8201" width="19.5703125" style="6" customWidth="1"/>
    <col min="8202" max="8202" width="9.140625" style="6"/>
    <col min="8203" max="8203" width="16" style="6" bestFit="1" customWidth="1"/>
    <col min="8204" max="8204" width="10" style="6" bestFit="1" customWidth="1"/>
    <col min="8205" max="8440" width="9.140625" style="6"/>
    <col min="8441" max="8441" width="58" style="6" customWidth="1"/>
    <col min="8442" max="8442" width="9" style="6" customWidth="1"/>
    <col min="8443" max="8443" width="6.7109375" style="6" customWidth="1"/>
    <col min="8444" max="8444" width="30" style="6" customWidth="1"/>
    <col min="8445" max="8445" width="24.5703125" style="6" customWidth="1"/>
    <col min="8446" max="8446" width="23.85546875" style="6" customWidth="1"/>
    <col min="8447" max="8447" width="20.7109375" style="6" customWidth="1"/>
    <col min="8448" max="8448" width="23.28515625" style="6" customWidth="1"/>
    <col min="8449" max="8449" width="20.7109375" style="6" customWidth="1"/>
    <col min="8450" max="8450" width="25.7109375" style="6" customWidth="1"/>
    <col min="8451" max="8451" width="24.140625" style="6" customWidth="1"/>
    <col min="8452" max="8452" width="20.7109375" style="6" customWidth="1"/>
    <col min="8453" max="8453" width="23.85546875" style="6" customWidth="1"/>
    <col min="8454" max="8454" width="20.7109375" style="6" customWidth="1"/>
    <col min="8455" max="8455" width="9.140625" style="6"/>
    <col min="8456" max="8456" width="21.28515625" style="6" customWidth="1"/>
    <col min="8457" max="8457" width="19.5703125" style="6" customWidth="1"/>
    <col min="8458" max="8458" width="9.140625" style="6"/>
    <col min="8459" max="8459" width="16" style="6" bestFit="1" customWidth="1"/>
    <col min="8460" max="8460" width="10" style="6" bestFit="1" customWidth="1"/>
    <col min="8461" max="8696" width="9.140625" style="6"/>
    <col min="8697" max="8697" width="58" style="6" customWidth="1"/>
    <col min="8698" max="8698" width="9" style="6" customWidth="1"/>
    <col min="8699" max="8699" width="6.7109375" style="6" customWidth="1"/>
    <col min="8700" max="8700" width="30" style="6" customWidth="1"/>
    <col min="8701" max="8701" width="24.5703125" style="6" customWidth="1"/>
    <col min="8702" max="8702" width="23.85546875" style="6" customWidth="1"/>
    <col min="8703" max="8703" width="20.7109375" style="6" customWidth="1"/>
    <col min="8704" max="8704" width="23.28515625" style="6" customWidth="1"/>
    <col min="8705" max="8705" width="20.7109375" style="6" customWidth="1"/>
    <col min="8706" max="8706" width="25.7109375" style="6" customWidth="1"/>
    <col min="8707" max="8707" width="24.140625" style="6" customWidth="1"/>
    <col min="8708" max="8708" width="20.7109375" style="6" customWidth="1"/>
    <col min="8709" max="8709" width="23.85546875" style="6" customWidth="1"/>
    <col min="8710" max="8710" width="20.7109375" style="6" customWidth="1"/>
    <col min="8711" max="8711" width="9.140625" style="6"/>
    <col min="8712" max="8712" width="21.28515625" style="6" customWidth="1"/>
    <col min="8713" max="8713" width="19.5703125" style="6" customWidth="1"/>
    <col min="8714" max="8714" width="9.140625" style="6"/>
    <col min="8715" max="8715" width="16" style="6" bestFit="1" customWidth="1"/>
    <col min="8716" max="8716" width="10" style="6" bestFit="1" customWidth="1"/>
    <col min="8717" max="8952" width="9.140625" style="6"/>
    <col min="8953" max="8953" width="58" style="6" customWidth="1"/>
    <col min="8954" max="8954" width="9" style="6" customWidth="1"/>
    <col min="8955" max="8955" width="6.7109375" style="6" customWidth="1"/>
    <col min="8956" max="8956" width="30" style="6" customWidth="1"/>
    <col min="8957" max="8957" width="24.5703125" style="6" customWidth="1"/>
    <col min="8958" max="8958" width="23.85546875" style="6" customWidth="1"/>
    <col min="8959" max="8959" width="20.7109375" style="6" customWidth="1"/>
    <col min="8960" max="8960" width="23.28515625" style="6" customWidth="1"/>
    <col min="8961" max="8961" width="20.7109375" style="6" customWidth="1"/>
    <col min="8962" max="8962" width="25.7109375" style="6" customWidth="1"/>
    <col min="8963" max="8963" width="24.140625" style="6" customWidth="1"/>
    <col min="8964" max="8964" width="20.7109375" style="6" customWidth="1"/>
    <col min="8965" max="8965" width="23.85546875" style="6" customWidth="1"/>
    <col min="8966" max="8966" width="20.7109375" style="6" customWidth="1"/>
    <col min="8967" max="8967" width="9.140625" style="6"/>
    <col min="8968" max="8968" width="21.28515625" style="6" customWidth="1"/>
    <col min="8969" max="8969" width="19.5703125" style="6" customWidth="1"/>
    <col min="8970" max="8970" width="9.140625" style="6"/>
    <col min="8971" max="8971" width="16" style="6" bestFit="1" customWidth="1"/>
    <col min="8972" max="8972" width="10" style="6" bestFit="1" customWidth="1"/>
    <col min="8973" max="9208" width="9.140625" style="6"/>
    <col min="9209" max="9209" width="58" style="6" customWidth="1"/>
    <col min="9210" max="9210" width="9" style="6" customWidth="1"/>
    <col min="9211" max="9211" width="6.7109375" style="6" customWidth="1"/>
    <col min="9212" max="9212" width="30" style="6" customWidth="1"/>
    <col min="9213" max="9213" width="24.5703125" style="6" customWidth="1"/>
    <col min="9214" max="9214" width="23.85546875" style="6" customWidth="1"/>
    <col min="9215" max="9215" width="20.7109375" style="6" customWidth="1"/>
    <col min="9216" max="9216" width="23.28515625" style="6" customWidth="1"/>
    <col min="9217" max="9217" width="20.7109375" style="6" customWidth="1"/>
    <col min="9218" max="9218" width="25.7109375" style="6" customWidth="1"/>
    <col min="9219" max="9219" width="24.140625" style="6" customWidth="1"/>
    <col min="9220" max="9220" width="20.7109375" style="6" customWidth="1"/>
    <col min="9221" max="9221" width="23.85546875" style="6" customWidth="1"/>
    <col min="9222" max="9222" width="20.7109375" style="6" customWidth="1"/>
    <col min="9223" max="9223" width="9.140625" style="6"/>
    <col min="9224" max="9224" width="21.28515625" style="6" customWidth="1"/>
    <col min="9225" max="9225" width="19.5703125" style="6" customWidth="1"/>
    <col min="9226" max="9226" width="9.140625" style="6"/>
    <col min="9227" max="9227" width="16" style="6" bestFit="1" customWidth="1"/>
    <col min="9228" max="9228" width="10" style="6" bestFit="1" customWidth="1"/>
    <col min="9229" max="9464" width="9.140625" style="6"/>
    <col min="9465" max="9465" width="58" style="6" customWidth="1"/>
    <col min="9466" max="9466" width="9" style="6" customWidth="1"/>
    <col min="9467" max="9467" width="6.7109375" style="6" customWidth="1"/>
    <col min="9468" max="9468" width="30" style="6" customWidth="1"/>
    <col min="9469" max="9469" width="24.5703125" style="6" customWidth="1"/>
    <col min="9470" max="9470" width="23.85546875" style="6" customWidth="1"/>
    <col min="9471" max="9471" width="20.7109375" style="6" customWidth="1"/>
    <col min="9472" max="9472" width="23.28515625" style="6" customWidth="1"/>
    <col min="9473" max="9473" width="20.7109375" style="6" customWidth="1"/>
    <col min="9474" max="9474" width="25.7109375" style="6" customWidth="1"/>
    <col min="9475" max="9475" width="24.140625" style="6" customWidth="1"/>
    <col min="9476" max="9476" width="20.7109375" style="6" customWidth="1"/>
    <col min="9477" max="9477" width="23.85546875" style="6" customWidth="1"/>
    <col min="9478" max="9478" width="20.7109375" style="6" customWidth="1"/>
    <col min="9479" max="9479" width="9.140625" style="6"/>
    <col min="9480" max="9480" width="21.28515625" style="6" customWidth="1"/>
    <col min="9481" max="9481" width="19.5703125" style="6" customWidth="1"/>
    <col min="9482" max="9482" width="9.140625" style="6"/>
    <col min="9483" max="9483" width="16" style="6" bestFit="1" customWidth="1"/>
    <col min="9484" max="9484" width="10" style="6" bestFit="1" customWidth="1"/>
    <col min="9485" max="9720" width="9.140625" style="6"/>
    <col min="9721" max="9721" width="58" style="6" customWidth="1"/>
    <col min="9722" max="9722" width="9" style="6" customWidth="1"/>
    <col min="9723" max="9723" width="6.7109375" style="6" customWidth="1"/>
    <col min="9724" max="9724" width="30" style="6" customWidth="1"/>
    <col min="9725" max="9725" width="24.5703125" style="6" customWidth="1"/>
    <col min="9726" max="9726" width="23.85546875" style="6" customWidth="1"/>
    <col min="9727" max="9727" width="20.7109375" style="6" customWidth="1"/>
    <col min="9728" max="9728" width="23.28515625" style="6" customWidth="1"/>
    <col min="9729" max="9729" width="20.7109375" style="6" customWidth="1"/>
    <col min="9730" max="9730" width="25.7109375" style="6" customWidth="1"/>
    <col min="9731" max="9731" width="24.140625" style="6" customWidth="1"/>
    <col min="9732" max="9732" width="20.7109375" style="6" customWidth="1"/>
    <col min="9733" max="9733" width="23.85546875" style="6" customWidth="1"/>
    <col min="9734" max="9734" width="20.7109375" style="6" customWidth="1"/>
    <col min="9735" max="9735" width="9.140625" style="6"/>
    <col min="9736" max="9736" width="21.28515625" style="6" customWidth="1"/>
    <col min="9737" max="9737" width="19.5703125" style="6" customWidth="1"/>
    <col min="9738" max="9738" width="9.140625" style="6"/>
    <col min="9739" max="9739" width="16" style="6" bestFit="1" customWidth="1"/>
    <col min="9740" max="9740" width="10" style="6" bestFit="1" customWidth="1"/>
    <col min="9741" max="9976" width="9.140625" style="6"/>
    <col min="9977" max="9977" width="58" style="6" customWidth="1"/>
    <col min="9978" max="9978" width="9" style="6" customWidth="1"/>
    <col min="9979" max="9979" width="6.7109375" style="6" customWidth="1"/>
    <col min="9980" max="9980" width="30" style="6" customWidth="1"/>
    <col min="9981" max="9981" width="24.5703125" style="6" customWidth="1"/>
    <col min="9982" max="9982" width="23.85546875" style="6" customWidth="1"/>
    <col min="9983" max="9983" width="20.7109375" style="6" customWidth="1"/>
    <col min="9984" max="9984" width="23.28515625" style="6" customWidth="1"/>
    <col min="9985" max="9985" width="20.7109375" style="6" customWidth="1"/>
    <col min="9986" max="9986" width="25.7109375" style="6" customWidth="1"/>
    <col min="9987" max="9987" width="24.140625" style="6" customWidth="1"/>
    <col min="9988" max="9988" width="20.7109375" style="6" customWidth="1"/>
    <col min="9989" max="9989" width="23.85546875" style="6" customWidth="1"/>
    <col min="9990" max="9990" width="20.7109375" style="6" customWidth="1"/>
    <col min="9991" max="9991" width="9.140625" style="6"/>
    <col min="9992" max="9992" width="21.28515625" style="6" customWidth="1"/>
    <col min="9993" max="9993" width="19.5703125" style="6" customWidth="1"/>
    <col min="9994" max="9994" width="9.140625" style="6"/>
    <col min="9995" max="9995" width="16" style="6" bestFit="1" customWidth="1"/>
    <col min="9996" max="9996" width="10" style="6" bestFit="1" customWidth="1"/>
    <col min="9997" max="10232" width="9.140625" style="6"/>
    <col min="10233" max="10233" width="58" style="6" customWidth="1"/>
    <col min="10234" max="10234" width="9" style="6" customWidth="1"/>
    <col min="10235" max="10235" width="6.7109375" style="6" customWidth="1"/>
    <col min="10236" max="10236" width="30" style="6" customWidth="1"/>
    <col min="10237" max="10237" width="24.5703125" style="6" customWidth="1"/>
    <col min="10238" max="10238" width="23.85546875" style="6" customWidth="1"/>
    <col min="10239" max="10239" width="20.7109375" style="6" customWidth="1"/>
    <col min="10240" max="10240" width="23.28515625" style="6" customWidth="1"/>
    <col min="10241" max="10241" width="20.7109375" style="6" customWidth="1"/>
    <col min="10242" max="10242" width="25.7109375" style="6" customWidth="1"/>
    <col min="10243" max="10243" width="24.140625" style="6" customWidth="1"/>
    <col min="10244" max="10244" width="20.7109375" style="6" customWidth="1"/>
    <col min="10245" max="10245" width="23.85546875" style="6" customWidth="1"/>
    <col min="10246" max="10246" width="20.7109375" style="6" customWidth="1"/>
    <col min="10247" max="10247" width="9.140625" style="6"/>
    <col min="10248" max="10248" width="21.28515625" style="6" customWidth="1"/>
    <col min="10249" max="10249" width="19.5703125" style="6" customWidth="1"/>
    <col min="10250" max="10250" width="9.140625" style="6"/>
    <col min="10251" max="10251" width="16" style="6" bestFit="1" customWidth="1"/>
    <col min="10252" max="10252" width="10" style="6" bestFit="1" customWidth="1"/>
    <col min="10253" max="10488" width="9.140625" style="6"/>
    <col min="10489" max="10489" width="58" style="6" customWidth="1"/>
    <col min="10490" max="10490" width="9" style="6" customWidth="1"/>
    <col min="10491" max="10491" width="6.7109375" style="6" customWidth="1"/>
    <col min="10492" max="10492" width="30" style="6" customWidth="1"/>
    <col min="10493" max="10493" width="24.5703125" style="6" customWidth="1"/>
    <col min="10494" max="10494" width="23.85546875" style="6" customWidth="1"/>
    <col min="10495" max="10495" width="20.7109375" style="6" customWidth="1"/>
    <col min="10496" max="10496" width="23.28515625" style="6" customWidth="1"/>
    <col min="10497" max="10497" width="20.7109375" style="6" customWidth="1"/>
    <col min="10498" max="10498" width="25.7109375" style="6" customWidth="1"/>
    <col min="10499" max="10499" width="24.140625" style="6" customWidth="1"/>
    <col min="10500" max="10500" width="20.7109375" style="6" customWidth="1"/>
    <col min="10501" max="10501" width="23.85546875" style="6" customWidth="1"/>
    <col min="10502" max="10502" width="20.7109375" style="6" customWidth="1"/>
    <col min="10503" max="10503" width="9.140625" style="6"/>
    <col min="10504" max="10504" width="21.28515625" style="6" customWidth="1"/>
    <col min="10505" max="10505" width="19.5703125" style="6" customWidth="1"/>
    <col min="10506" max="10506" width="9.140625" style="6"/>
    <col min="10507" max="10507" width="16" style="6" bestFit="1" customWidth="1"/>
    <col min="10508" max="10508" width="10" style="6" bestFit="1" customWidth="1"/>
    <col min="10509" max="10744" width="9.140625" style="6"/>
    <col min="10745" max="10745" width="58" style="6" customWidth="1"/>
    <col min="10746" max="10746" width="9" style="6" customWidth="1"/>
    <col min="10747" max="10747" width="6.7109375" style="6" customWidth="1"/>
    <col min="10748" max="10748" width="30" style="6" customWidth="1"/>
    <col min="10749" max="10749" width="24.5703125" style="6" customWidth="1"/>
    <col min="10750" max="10750" width="23.85546875" style="6" customWidth="1"/>
    <col min="10751" max="10751" width="20.7109375" style="6" customWidth="1"/>
    <col min="10752" max="10752" width="23.28515625" style="6" customWidth="1"/>
    <col min="10753" max="10753" width="20.7109375" style="6" customWidth="1"/>
    <col min="10754" max="10754" width="25.7109375" style="6" customWidth="1"/>
    <col min="10755" max="10755" width="24.140625" style="6" customWidth="1"/>
    <col min="10756" max="10756" width="20.7109375" style="6" customWidth="1"/>
    <col min="10757" max="10757" width="23.85546875" style="6" customWidth="1"/>
    <col min="10758" max="10758" width="20.7109375" style="6" customWidth="1"/>
    <col min="10759" max="10759" width="9.140625" style="6"/>
    <col min="10760" max="10760" width="21.28515625" style="6" customWidth="1"/>
    <col min="10761" max="10761" width="19.5703125" style="6" customWidth="1"/>
    <col min="10762" max="10762" width="9.140625" style="6"/>
    <col min="10763" max="10763" width="16" style="6" bestFit="1" customWidth="1"/>
    <col min="10764" max="10764" width="10" style="6" bestFit="1" customWidth="1"/>
    <col min="10765" max="11000" width="9.140625" style="6"/>
    <col min="11001" max="11001" width="58" style="6" customWidth="1"/>
    <col min="11002" max="11002" width="9" style="6" customWidth="1"/>
    <col min="11003" max="11003" width="6.7109375" style="6" customWidth="1"/>
    <col min="11004" max="11004" width="30" style="6" customWidth="1"/>
    <col min="11005" max="11005" width="24.5703125" style="6" customWidth="1"/>
    <col min="11006" max="11006" width="23.85546875" style="6" customWidth="1"/>
    <col min="11007" max="11007" width="20.7109375" style="6" customWidth="1"/>
    <col min="11008" max="11008" width="23.28515625" style="6" customWidth="1"/>
    <col min="11009" max="11009" width="20.7109375" style="6" customWidth="1"/>
    <col min="11010" max="11010" width="25.7109375" style="6" customWidth="1"/>
    <col min="11011" max="11011" width="24.140625" style="6" customWidth="1"/>
    <col min="11012" max="11012" width="20.7109375" style="6" customWidth="1"/>
    <col min="11013" max="11013" width="23.85546875" style="6" customWidth="1"/>
    <col min="11014" max="11014" width="20.7109375" style="6" customWidth="1"/>
    <col min="11015" max="11015" width="9.140625" style="6"/>
    <col min="11016" max="11016" width="21.28515625" style="6" customWidth="1"/>
    <col min="11017" max="11017" width="19.5703125" style="6" customWidth="1"/>
    <col min="11018" max="11018" width="9.140625" style="6"/>
    <col min="11019" max="11019" width="16" style="6" bestFit="1" customWidth="1"/>
    <col min="11020" max="11020" width="10" style="6" bestFit="1" customWidth="1"/>
    <col min="11021" max="11256" width="9.140625" style="6"/>
    <col min="11257" max="11257" width="58" style="6" customWidth="1"/>
    <col min="11258" max="11258" width="9" style="6" customWidth="1"/>
    <col min="11259" max="11259" width="6.7109375" style="6" customWidth="1"/>
    <col min="11260" max="11260" width="30" style="6" customWidth="1"/>
    <col min="11261" max="11261" width="24.5703125" style="6" customWidth="1"/>
    <col min="11262" max="11262" width="23.85546875" style="6" customWidth="1"/>
    <col min="11263" max="11263" width="20.7109375" style="6" customWidth="1"/>
    <col min="11264" max="11264" width="23.28515625" style="6" customWidth="1"/>
    <col min="11265" max="11265" width="20.7109375" style="6" customWidth="1"/>
    <col min="11266" max="11266" width="25.7109375" style="6" customWidth="1"/>
    <col min="11267" max="11267" width="24.140625" style="6" customWidth="1"/>
    <col min="11268" max="11268" width="20.7109375" style="6" customWidth="1"/>
    <col min="11269" max="11269" width="23.85546875" style="6" customWidth="1"/>
    <col min="11270" max="11270" width="20.7109375" style="6" customWidth="1"/>
    <col min="11271" max="11271" width="9.140625" style="6"/>
    <col min="11272" max="11272" width="21.28515625" style="6" customWidth="1"/>
    <col min="11273" max="11273" width="19.5703125" style="6" customWidth="1"/>
    <col min="11274" max="11274" width="9.140625" style="6"/>
    <col min="11275" max="11275" width="16" style="6" bestFit="1" customWidth="1"/>
    <col min="11276" max="11276" width="10" style="6" bestFit="1" customWidth="1"/>
    <col min="11277" max="11512" width="9.140625" style="6"/>
    <col min="11513" max="11513" width="58" style="6" customWidth="1"/>
    <col min="11514" max="11514" width="9" style="6" customWidth="1"/>
    <col min="11515" max="11515" width="6.7109375" style="6" customWidth="1"/>
    <col min="11516" max="11516" width="30" style="6" customWidth="1"/>
    <col min="11517" max="11517" width="24.5703125" style="6" customWidth="1"/>
    <col min="11518" max="11518" width="23.85546875" style="6" customWidth="1"/>
    <col min="11519" max="11519" width="20.7109375" style="6" customWidth="1"/>
    <col min="11520" max="11520" width="23.28515625" style="6" customWidth="1"/>
    <col min="11521" max="11521" width="20.7109375" style="6" customWidth="1"/>
    <col min="11522" max="11522" width="25.7109375" style="6" customWidth="1"/>
    <col min="11523" max="11523" width="24.140625" style="6" customWidth="1"/>
    <col min="11524" max="11524" width="20.7109375" style="6" customWidth="1"/>
    <col min="11525" max="11525" width="23.85546875" style="6" customWidth="1"/>
    <col min="11526" max="11526" width="20.7109375" style="6" customWidth="1"/>
    <col min="11527" max="11527" width="9.140625" style="6"/>
    <col min="11528" max="11528" width="21.28515625" style="6" customWidth="1"/>
    <col min="11529" max="11529" width="19.5703125" style="6" customWidth="1"/>
    <col min="11530" max="11530" width="9.140625" style="6"/>
    <col min="11531" max="11531" width="16" style="6" bestFit="1" customWidth="1"/>
    <col min="11532" max="11532" width="10" style="6" bestFit="1" customWidth="1"/>
    <col min="11533" max="11768" width="9.140625" style="6"/>
    <col min="11769" max="11769" width="58" style="6" customWidth="1"/>
    <col min="11770" max="11770" width="9" style="6" customWidth="1"/>
    <col min="11771" max="11771" width="6.7109375" style="6" customWidth="1"/>
    <col min="11772" max="11772" width="30" style="6" customWidth="1"/>
    <col min="11773" max="11773" width="24.5703125" style="6" customWidth="1"/>
    <col min="11774" max="11774" width="23.85546875" style="6" customWidth="1"/>
    <col min="11775" max="11775" width="20.7109375" style="6" customWidth="1"/>
    <col min="11776" max="11776" width="23.28515625" style="6" customWidth="1"/>
    <col min="11777" max="11777" width="20.7109375" style="6" customWidth="1"/>
    <col min="11778" max="11778" width="25.7109375" style="6" customWidth="1"/>
    <col min="11779" max="11779" width="24.140625" style="6" customWidth="1"/>
    <col min="11780" max="11780" width="20.7109375" style="6" customWidth="1"/>
    <col min="11781" max="11781" width="23.85546875" style="6" customWidth="1"/>
    <col min="11782" max="11782" width="20.7109375" style="6" customWidth="1"/>
    <col min="11783" max="11783" width="9.140625" style="6"/>
    <col min="11784" max="11784" width="21.28515625" style="6" customWidth="1"/>
    <col min="11785" max="11785" width="19.5703125" style="6" customWidth="1"/>
    <col min="11786" max="11786" width="9.140625" style="6"/>
    <col min="11787" max="11787" width="16" style="6" bestFit="1" customWidth="1"/>
    <col min="11788" max="11788" width="10" style="6" bestFit="1" customWidth="1"/>
    <col min="11789" max="12024" width="9.140625" style="6"/>
    <col min="12025" max="12025" width="58" style="6" customWidth="1"/>
    <col min="12026" max="12026" width="9" style="6" customWidth="1"/>
    <col min="12027" max="12027" width="6.7109375" style="6" customWidth="1"/>
    <col min="12028" max="12028" width="30" style="6" customWidth="1"/>
    <col min="12029" max="12029" width="24.5703125" style="6" customWidth="1"/>
    <col min="12030" max="12030" width="23.85546875" style="6" customWidth="1"/>
    <col min="12031" max="12031" width="20.7109375" style="6" customWidth="1"/>
    <col min="12032" max="12032" width="23.28515625" style="6" customWidth="1"/>
    <col min="12033" max="12033" width="20.7109375" style="6" customWidth="1"/>
    <col min="12034" max="12034" width="25.7109375" style="6" customWidth="1"/>
    <col min="12035" max="12035" width="24.140625" style="6" customWidth="1"/>
    <col min="12036" max="12036" width="20.7109375" style="6" customWidth="1"/>
    <col min="12037" max="12037" width="23.85546875" style="6" customWidth="1"/>
    <col min="12038" max="12038" width="20.7109375" style="6" customWidth="1"/>
    <col min="12039" max="12039" width="9.140625" style="6"/>
    <col min="12040" max="12040" width="21.28515625" style="6" customWidth="1"/>
    <col min="12041" max="12041" width="19.5703125" style="6" customWidth="1"/>
    <col min="12042" max="12042" width="9.140625" style="6"/>
    <col min="12043" max="12043" width="16" style="6" bestFit="1" customWidth="1"/>
    <col min="12044" max="12044" width="10" style="6" bestFit="1" customWidth="1"/>
    <col min="12045" max="12280" width="9.140625" style="6"/>
    <col min="12281" max="12281" width="58" style="6" customWidth="1"/>
    <col min="12282" max="12282" width="9" style="6" customWidth="1"/>
    <col min="12283" max="12283" width="6.7109375" style="6" customWidth="1"/>
    <col min="12284" max="12284" width="30" style="6" customWidth="1"/>
    <col min="12285" max="12285" width="24.5703125" style="6" customWidth="1"/>
    <col min="12286" max="12286" width="23.85546875" style="6" customWidth="1"/>
    <col min="12287" max="12287" width="20.7109375" style="6" customWidth="1"/>
    <col min="12288" max="12288" width="23.28515625" style="6" customWidth="1"/>
    <col min="12289" max="12289" width="20.7109375" style="6" customWidth="1"/>
    <col min="12290" max="12290" width="25.7109375" style="6" customWidth="1"/>
    <col min="12291" max="12291" width="24.140625" style="6" customWidth="1"/>
    <col min="12292" max="12292" width="20.7109375" style="6" customWidth="1"/>
    <col min="12293" max="12293" width="23.85546875" style="6" customWidth="1"/>
    <col min="12294" max="12294" width="20.7109375" style="6" customWidth="1"/>
    <col min="12295" max="12295" width="9.140625" style="6"/>
    <col min="12296" max="12296" width="21.28515625" style="6" customWidth="1"/>
    <col min="12297" max="12297" width="19.5703125" style="6" customWidth="1"/>
    <col min="12298" max="12298" width="9.140625" style="6"/>
    <col min="12299" max="12299" width="16" style="6" bestFit="1" customWidth="1"/>
    <col min="12300" max="12300" width="10" style="6" bestFit="1" customWidth="1"/>
    <col min="12301" max="12536" width="9.140625" style="6"/>
    <col min="12537" max="12537" width="58" style="6" customWidth="1"/>
    <col min="12538" max="12538" width="9" style="6" customWidth="1"/>
    <col min="12539" max="12539" width="6.7109375" style="6" customWidth="1"/>
    <col min="12540" max="12540" width="30" style="6" customWidth="1"/>
    <col min="12541" max="12541" width="24.5703125" style="6" customWidth="1"/>
    <col min="12542" max="12542" width="23.85546875" style="6" customWidth="1"/>
    <col min="12543" max="12543" width="20.7109375" style="6" customWidth="1"/>
    <col min="12544" max="12544" width="23.28515625" style="6" customWidth="1"/>
    <col min="12545" max="12545" width="20.7109375" style="6" customWidth="1"/>
    <col min="12546" max="12546" width="25.7109375" style="6" customWidth="1"/>
    <col min="12547" max="12547" width="24.140625" style="6" customWidth="1"/>
    <col min="12548" max="12548" width="20.7109375" style="6" customWidth="1"/>
    <col min="12549" max="12549" width="23.85546875" style="6" customWidth="1"/>
    <col min="12550" max="12550" width="20.7109375" style="6" customWidth="1"/>
    <col min="12551" max="12551" width="9.140625" style="6"/>
    <col min="12552" max="12552" width="21.28515625" style="6" customWidth="1"/>
    <col min="12553" max="12553" width="19.5703125" style="6" customWidth="1"/>
    <col min="12554" max="12554" width="9.140625" style="6"/>
    <col min="12555" max="12555" width="16" style="6" bestFit="1" customWidth="1"/>
    <col min="12556" max="12556" width="10" style="6" bestFit="1" customWidth="1"/>
    <col min="12557" max="12792" width="9.140625" style="6"/>
    <col min="12793" max="12793" width="58" style="6" customWidth="1"/>
    <col min="12794" max="12794" width="9" style="6" customWidth="1"/>
    <col min="12795" max="12795" width="6.7109375" style="6" customWidth="1"/>
    <col min="12796" max="12796" width="30" style="6" customWidth="1"/>
    <col min="12797" max="12797" width="24.5703125" style="6" customWidth="1"/>
    <col min="12798" max="12798" width="23.85546875" style="6" customWidth="1"/>
    <col min="12799" max="12799" width="20.7109375" style="6" customWidth="1"/>
    <col min="12800" max="12800" width="23.28515625" style="6" customWidth="1"/>
    <col min="12801" max="12801" width="20.7109375" style="6" customWidth="1"/>
    <col min="12802" max="12802" width="25.7109375" style="6" customWidth="1"/>
    <col min="12803" max="12803" width="24.140625" style="6" customWidth="1"/>
    <col min="12804" max="12804" width="20.7109375" style="6" customWidth="1"/>
    <col min="12805" max="12805" width="23.85546875" style="6" customWidth="1"/>
    <col min="12806" max="12806" width="20.7109375" style="6" customWidth="1"/>
    <col min="12807" max="12807" width="9.140625" style="6"/>
    <col min="12808" max="12808" width="21.28515625" style="6" customWidth="1"/>
    <col min="12809" max="12809" width="19.5703125" style="6" customWidth="1"/>
    <col min="12810" max="12810" width="9.140625" style="6"/>
    <col min="12811" max="12811" width="16" style="6" bestFit="1" customWidth="1"/>
    <col min="12812" max="12812" width="10" style="6" bestFit="1" customWidth="1"/>
    <col min="12813" max="13048" width="9.140625" style="6"/>
    <col min="13049" max="13049" width="58" style="6" customWidth="1"/>
    <col min="13050" max="13050" width="9" style="6" customWidth="1"/>
    <col min="13051" max="13051" width="6.7109375" style="6" customWidth="1"/>
    <col min="13052" max="13052" width="30" style="6" customWidth="1"/>
    <col min="13053" max="13053" width="24.5703125" style="6" customWidth="1"/>
    <col min="13054" max="13054" width="23.85546875" style="6" customWidth="1"/>
    <col min="13055" max="13055" width="20.7109375" style="6" customWidth="1"/>
    <col min="13056" max="13056" width="23.28515625" style="6" customWidth="1"/>
    <col min="13057" max="13057" width="20.7109375" style="6" customWidth="1"/>
    <col min="13058" max="13058" width="25.7109375" style="6" customWidth="1"/>
    <col min="13059" max="13059" width="24.140625" style="6" customWidth="1"/>
    <col min="13060" max="13060" width="20.7109375" style="6" customWidth="1"/>
    <col min="13061" max="13061" width="23.85546875" style="6" customWidth="1"/>
    <col min="13062" max="13062" width="20.7109375" style="6" customWidth="1"/>
    <col min="13063" max="13063" width="9.140625" style="6"/>
    <col min="13064" max="13064" width="21.28515625" style="6" customWidth="1"/>
    <col min="13065" max="13065" width="19.5703125" style="6" customWidth="1"/>
    <col min="13066" max="13066" width="9.140625" style="6"/>
    <col min="13067" max="13067" width="16" style="6" bestFit="1" customWidth="1"/>
    <col min="13068" max="13068" width="10" style="6" bestFit="1" customWidth="1"/>
    <col min="13069" max="13304" width="9.140625" style="6"/>
    <col min="13305" max="13305" width="58" style="6" customWidth="1"/>
    <col min="13306" max="13306" width="9" style="6" customWidth="1"/>
    <col min="13307" max="13307" width="6.7109375" style="6" customWidth="1"/>
    <col min="13308" max="13308" width="30" style="6" customWidth="1"/>
    <col min="13309" max="13309" width="24.5703125" style="6" customWidth="1"/>
    <col min="13310" max="13310" width="23.85546875" style="6" customWidth="1"/>
    <col min="13311" max="13311" width="20.7109375" style="6" customWidth="1"/>
    <col min="13312" max="13312" width="23.28515625" style="6" customWidth="1"/>
    <col min="13313" max="13313" width="20.7109375" style="6" customWidth="1"/>
    <col min="13314" max="13314" width="25.7109375" style="6" customWidth="1"/>
    <col min="13315" max="13315" width="24.140625" style="6" customWidth="1"/>
    <col min="13316" max="13316" width="20.7109375" style="6" customWidth="1"/>
    <col min="13317" max="13317" width="23.85546875" style="6" customWidth="1"/>
    <col min="13318" max="13318" width="20.7109375" style="6" customWidth="1"/>
    <col min="13319" max="13319" width="9.140625" style="6"/>
    <col min="13320" max="13320" width="21.28515625" style="6" customWidth="1"/>
    <col min="13321" max="13321" width="19.5703125" style="6" customWidth="1"/>
    <col min="13322" max="13322" width="9.140625" style="6"/>
    <col min="13323" max="13323" width="16" style="6" bestFit="1" customWidth="1"/>
    <col min="13324" max="13324" width="10" style="6" bestFit="1" customWidth="1"/>
    <col min="13325" max="13560" width="9.140625" style="6"/>
    <col min="13561" max="13561" width="58" style="6" customWidth="1"/>
    <col min="13562" max="13562" width="9" style="6" customWidth="1"/>
    <col min="13563" max="13563" width="6.7109375" style="6" customWidth="1"/>
    <col min="13564" max="13564" width="30" style="6" customWidth="1"/>
    <col min="13565" max="13565" width="24.5703125" style="6" customWidth="1"/>
    <col min="13566" max="13566" width="23.85546875" style="6" customWidth="1"/>
    <col min="13567" max="13567" width="20.7109375" style="6" customWidth="1"/>
    <col min="13568" max="13568" width="23.28515625" style="6" customWidth="1"/>
    <col min="13569" max="13569" width="20.7109375" style="6" customWidth="1"/>
    <col min="13570" max="13570" width="25.7109375" style="6" customWidth="1"/>
    <col min="13571" max="13571" width="24.140625" style="6" customWidth="1"/>
    <col min="13572" max="13572" width="20.7109375" style="6" customWidth="1"/>
    <col min="13573" max="13573" width="23.85546875" style="6" customWidth="1"/>
    <col min="13574" max="13574" width="20.7109375" style="6" customWidth="1"/>
    <col min="13575" max="13575" width="9.140625" style="6"/>
    <col min="13576" max="13576" width="21.28515625" style="6" customWidth="1"/>
    <col min="13577" max="13577" width="19.5703125" style="6" customWidth="1"/>
    <col min="13578" max="13578" width="9.140625" style="6"/>
    <col min="13579" max="13579" width="16" style="6" bestFit="1" customWidth="1"/>
    <col min="13580" max="13580" width="10" style="6" bestFit="1" customWidth="1"/>
    <col min="13581" max="13816" width="9.140625" style="6"/>
    <col min="13817" max="13817" width="58" style="6" customWidth="1"/>
    <col min="13818" max="13818" width="9" style="6" customWidth="1"/>
    <col min="13819" max="13819" width="6.7109375" style="6" customWidth="1"/>
    <col min="13820" max="13820" width="30" style="6" customWidth="1"/>
    <col min="13821" max="13821" width="24.5703125" style="6" customWidth="1"/>
    <col min="13822" max="13822" width="23.85546875" style="6" customWidth="1"/>
    <col min="13823" max="13823" width="20.7109375" style="6" customWidth="1"/>
    <col min="13824" max="13824" width="23.28515625" style="6" customWidth="1"/>
    <col min="13825" max="13825" width="20.7109375" style="6" customWidth="1"/>
    <col min="13826" max="13826" width="25.7109375" style="6" customWidth="1"/>
    <col min="13827" max="13827" width="24.140625" style="6" customWidth="1"/>
    <col min="13828" max="13828" width="20.7109375" style="6" customWidth="1"/>
    <col min="13829" max="13829" width="23.85546875" style="6" customWidth="1"/>
    <col min="13830" max="13830" width="20.7109375" style="6" customWidth="1"/>
    <col min="13831" max="13831" width="9.140625" style="6"/>
    <col min="13832" max="13832" width="21.28515625" style="6" customWidth="1"/>
    <col min="13833" max="13833" width="19.5703125" style="6" customWidth="1"/>
    <col min="13834" max="13834" width="9.140625" style="6"/>
    <col min="13835" max="13835" width="16" style="6" bestFit="1" customWidth="1"/>
    <col min="13836" max="13836" width="10" style="6" bestFit="1" customWidth="1"/>
    <col min="13837" max="14072" width="9.140625" style="6"/>
    <col min="14073" max="14073" width="58" style="6" customWidth="1"/>
    <col min="14074" max="14074" width="9" style="6" customWidth="1"/>
    <col min="14075" max="14075" width="6.7109375" style="6" customWidth="1"/>
    <col min="14076" max="14076" width="30" style="6" customWidth="1"/>
    <col min="14077" max="14077" width="24.5703125" style="6" customWidth="1"/>
    <col min="14078" max="14078" width="23.85546875" style="6" customWidth="1"/>
    <col min="14079" max="14079" width="20.7109375" style="6" customWidth="1"/>
    <col min="14080" max="14080" width="23.28515625" style="6" customWidth="1"/>
    <col min="14081" max="14081" width="20.7109375" style="6" customWidth="1"/>
    <col min="14082" max="14082" width="25.7109375" style="6" customWidth="1"/>
    <col min="14083" max="14083" width="24.140625" style="6" customWidth="1"/>
    <col min="14084" max="14084" width="20.7109375" style="6" customWidth="1"/>
    <col min="14085" max="14085" width="23.85546875" style="6" customWidth="1"/>
    <col min="14086" max="14086" width="20.7109375" style="6" customWidth="1"/>
    <col min="14087" max="14087" width="9.140625" style="6"/>
    <col min="14088" max="14088" width="21.28515625" style="6" customWidth="1"/>
    <col min="14089" max="14089" width="19.5703125" style="6" customWidth="1"/>
    <col min="14090" max="14090" width="9.140625" style="6"/>
    <col min="14091" max="14091" width="16" style="6" bestFit="1" customWidth="1"/>
    <col min="14092" max="14092" width="10" style="6" bestFit="1" customWidth="1"/>
    <col min="14093" max="14328" width="9.140625" style="6"/>
    <col min="14329" max="14329" width="58" style="6" customWidth="1"/>
    <col min="14330" max="14330" width="9" style="6" customWidth="1"/>
    <col min="14331" max="14331" width="6.7109375" style="6" customWidth="1"/>
    <col min="14332" max="14332" width="30" style="6" customWidth="1"/>
    <col min="14333" max="14333" width="24.5703125" style="6" customWidth="1"/>
    <col min="14334" max="14334" width="23.85546875" style="6" customWidth="1"/>
    <col min="14335" max="14335" width="20.7109375" style="6" customWidth="1"/>
    <col min="14336" max="14336" width="23.28515625" style="6" customWidth="1"/>
    <col min="14337" max="14337" width="20.7109375" style="6" customWidth="1"/>
    <col min="14338" max="14338" width="25.7109375" style="6" customWidth="1"/>
    <col min="14339" max="14339" width="24.140625" style="6" customWidth="1"/>
    <col min="14340" max="14340" width="20.7109375" style="6" customWidth="1"/>
    <col min="14341" max="14341" width="23.85546875" style="6" customWidth="1"/>
    <col min="14342" max="14342" width="20.7109375" style="6" customWidth="1"/>
    <col min="14343" max="14343" width="9.140625" style="6"/>
    <col min="14344" max="14344" width="21.28515625" style="6" customWidth="1"/>
    <col min="14345" max="14345" width="19.5703125" style="6" customWidth="1"/>
    <col min="14346" max="14346" width="9.140625" style="6"/>
    <col min="14347" max="14347" width="16" style="6" bestFit="1" customWidth="1"/>
    <col min="14348" max="14348" width="10" style="6" bestFit="1" customWidth="1"/>
    <col min="14349" max="14584" width="9.140625" style="6"/>
    <col min="14585" max="14585" width="58" style="6" customWidth="1"/>
    <col min="14586" max="14586" width="9" style="6" customWidth="1"/>
    <col min="14587" max="14587" width="6.7109375" style="6" customWidth="1"/>
    <col min="14588" max="14588" width="30" style="6" customWidth="1"/>
    <col min="14589" max="14589" width="24.5703125" style="6" customWidth="1"/>
    <col min="14590" max="14590" width="23.85546875" style="6" customWidth="1"/>
    <col min="14591" max="14591" width="20.7109375" style="6" customWidth="1"/>
    <col min="14592" max="14592" width="23.28515625" style="6" customWidth="1"/>
    <col min="14593" max="14593" width="20.7109375" style="6" customWidth="1"/>
    <col min="14594" max="14594" width="25.7109375" style="6" customWidth="1"/>
    <col min="14595" max="14595" width="24.140625" style="6" customWidth="1"/>
    <col min="14596" max="14596" width="20.7109375" style="6" customWidth="1"/>
    <col min="14597" max="14597" width="23.85546875" style="6" customWidth="1"/>
    <col min="14598" max="14598" width="20.7109375" style="6" customWidth="1"/>
    <col min="14599" max="14599" width="9.140625" style="6"/>
    <col min="14600" max="14600" width="21.28515625" style="6" customWidth="1"/>
    <col min="14601" max="14601" width="19.5703125" style="6" customWidth="1"/>
    <col min="14602" max="14602" width="9.140625" style="6"/>
    <col min="14603" max="14603" width="16" style="6" bestFit="1" customWidth="1"/>
    <col min="14604" max="14604" width="10" style="6" bestFit="1" customWidth="1"/>
    <col min="14605" max="14840" width="9.140625" style="6"/>
    <col min="14841" max="14841" width="58" style="6" customWidth="1"/>
    <col min="14842" max="14842" width="9" style="6" customWidth="1"/>
    <col min="14843" max="14843" width="6.7109375" style="6" customWidth="1"/>
    <col min="14844" max="14844" width="30" style="6" customWidth="1"/>
    <col min="14845" max="14845" width="24.5703125" style="6" customWidth="1"/>
    <col min="14846" max="14846" width="23.85546875" style="6" customWidth="1"/>
    <col min="14847" max="14847" width="20.7109375" style="6" customWidth="1"/>
    <col min="14848" max="14848" width="23.28515625" style="6" customWidth="1"/>
    <col min="14849" max="14849" width="20.7109375" style="6" customWidth="1"/>
    <col min="14850" max="14850" width="25.7109375" style="6" customWidth="1"/>
    <col min="14851" max="14851" width="24.140625" style="6" customWidth="1"/>
    <col min="14852" max="14852" width="20.7109375" style="6" customWidth="1"/>
    <col min="14853" max="14853" width="23.85546875" style="6" customWidth="1"/>
    <col min="14854" max="14854" width="20.7109375" style="6" customWidth="1"/>
    <col min="14855" max="14855" width="9.140625" style="6"/>
    <col min="14856" max="14856" width="21.28515625" style="6" customWidth="1"/>
    <col min="14857" max="14857" width="19.5703125" style="6" customWidth="1"/>
    <col min="14858" max="14858" width="9.140625" style="6"/>
    <col min="14859" max="14859" width="16" style="6" bestFit="1" customWidth="1"/>
    <col min="14860" max="14860" width="10" style="6" bestFit="1" customWidth="1"/>
    <col min="14861" max="15096" width="9.140625" style="6"/>
    <col min="15097" max="15097" width="58" style="6" customWidth="1"/>
    <col min="15098" max="15098" width="9" style="6" customWidth="1"/>
    <col min="15099" max="15099" width="6.7109375" style="6" customWidth="1"/>
    <col min="15100" max="15100" width="30" style="6" customWidth="1"/>
    <col min="15101" max="15101" width="24.5703125" style="6" customWidth="1"/>
    <col min="15102" max="15102" width="23.85546875" style="6" customWidth="1"/>
    <col min="15103" max="15103" width="20.7109375" style="6" customWidth="1"/>
    <col min="15104" max="15104" width="23.28515625" style="6" customWidth="1"/>
    <col min="15105" max="15105" width="20.7109375" style="6" customWidth="1"/>
    <col min="15106" max="15106" width="25.7109375" style="6" customWidth="1"/>
    <col min="15107" max="15107" width="24.140625" style="6" customWidth="1"/>
    <col min="15108" max="15108" width="20.7109375" style="6" customWidth="1"/>
    <col min="15109" max="15109" width="23.85546875" style="6" customWidth="1"/>
    <col min="15110" max="15110" width="20.7109375" style="6" customWidth="1"/>
    <col min="15111" max="15111" width="9.140625" style="6"/>
    <col min="15112" max="15112" width="21.28515625" style="6" customWidth="1"/>
    <col min="15113" max="15113" width="19.5703125" style="6" customWidth="1"/>
    <col min="15114" max="15114" width="9.140625" style="6"/>
    <col min="15115" max="15115" width="16" style="6" bestFit="1" customWidth="1"/>
    <col min="15116" max="15116" width="10" style="6" bestFit="1" customWidth="1"/>
    <col min="15117" max="15352" width="9.140625" style="6"/>
    <col min="15353" max="15353" width="58" style="6" customWidth="1"/>
    <col min="15354" max="15354" width="9" style="6" customWidth="1"/>
    <col min="15355" max="15355" width="6.7109375" style="6" customWidth="1"/>
    <col min="15356" max="15356" width="30" style="6" customWidth="1"/>
    <col min="15357" max="15357" width="24.5703125" style="6" customWidth="1"/>
    <col min="15358" max="15358" width="23.85546875" style="6" customWidth="1"/>
    <col min="15359" max="15359" width="20.7109375" style="6" customWidth="1"/>
    <col min="15360" max="15360" width="23.28515625" style="6" customWidth="1"/>
    <col min="15361" max="15361" width="20.7109375" style="6" customWidth="1"/>
    <col min="15362" max="15362" width="25.7109375" style="6" customWidth="1"/>
    <col min="15363" max="15363" width="24.140625" style="6" customWidth="1"/>
    <col min="15364" max="15364" width="20.7109375" style="6" customWidth="1"/>
    <col min="15365" max="15365" width="23.85546875" style="6" customWidth="1"/>
    <col min="15366" max="15366" width="20.7109375" style="6" customWidth="1"/>
    <col min="15367" max="15367" width="9.140625" style="6"/>
    <col min="15368" max="15368" width="21.28515625" style="6" customWidth="1"/>
    <col min="15369" max="15369" width="19.5703125" style="6" customWidth="1"/>
    <col min="15370" max="15370" width="9.140625" style="6"/>
    <col min="15371" max="15371" width="16" style="6" bestFit="1" customWidth="1"/>
    <col min="15372" max="15372" width="10" style="6" bestFit="1" customWidth="1"/>
    <col min="15373" max="15608" width="9.140625" style="6"/>
    <col min="15609" max="15609" width="58" style="6" customWidth="1"/>
    <col min="15610" max="15610" width="9" style="6" customWidth="1"/>
    <col min="15611" max="15611" width="6.7109375" style="6" customWidth="1"/>
    <col min="15612" max="15612" width="30" style="6" customWidth="1"/>
    <col min="15613" max="15613" width="24.5703125" style="6" customWidth="1"/>
    <col min="15614" max="15614" width="23.85546875" style="6" customWidth="1"/>
    <col min="15615" max="15615" width="20.7109375" style="6" customWidth="1"/>
    <col min="15616" max="15616" width="23.28515625" style="6" customWidth="1"/>
    <col min="15617" max="15617" width="20.7109375" style="6" customWidth="1"/>
    <col min="15618" max="15618" width="25.7109375" style="6" customWidth="1"/>
    <col min="15619" max="15619" width="24.140625" style="6" customWidth="1"/>
    <col min="15620" max="15620" width="20.7109375" style="6" customWidth="1"/>
    <col min="15621" max="15621" width="23.85546875" style="6" customWidth="1"/>
    <col min="15622" max="15622" width="20.7109375" style="6" customWidth="1"/>
    <col min="15623" max="15623" width="9.140625" style="6"/>
    <col min="15624" max="15624" width="21.28515625" style="6" customWidth="1"/>
    <col min="15625" max="15625" width="19.5703125" style="6" customWidth="1"/>
    <col min="15626" max="15626" width="9.140625" style="6"/>
    <col min="15627" max="15627" width="16" style="6" bestFit="1" customWidth="1"/>
    <col min="15628" max="15628" width="10" style="6" bestFit="1" customWidth="1"/>
    <col min="15629" max="15864" width="9.140625" style="6"/>
    <col min="15865" max="15865" width="58" style="6" customWidth="1"/>
    <col min="15866" max="15866" width="9" style="6" customWidth="1"/>
    <col min="15867" max="15867" width="6.7109375" style="6" customWidth="1"/>
    <col min="15868" max="15868" width="30" style="6" customWidth="1"/>
    <col min="15869" max="15869" width="24.5703125" style="6" customWidth="1"/>
    <col min="15870" max="15870" width="23.85546875" style="6" customWidth="1"/>
    <col min="15871" max="15871" width="20.7109375" style="6" customWidth="1"/>
    <col min="15872" max="15872" width="23.28515625" style="6" customWidth="1"/>
    <col min="15873" max="15873" width="20.7109375" style="6" customWidth="1"/>
    <col min="15874" max="15874" width="25.7109375" style="6" customWidth="1"/>
    <col min="15875" max="15875" width="24.140625" style="6" customWidth="1"/>
    <col min="15876" max="15876" width="20.7109375" style="6" customWidth="1"/>
    <col min="15877" max="15877" width="23.85546875" style="6" customWidth="1"/>
    <col min="15878" max="15878" width="20.7109375" style="6" customWidth="1"/>
    <col min="15879" max="15879" width="9.140625" style="6"/>
    <col min="15880" max="15880" width="21.28515625" style="6" customWidth="1"/>
    <col min="15881" max="15881" width="19.5703125" style="6" customWidth="1"/>
    <col min="15882" max="15882" width="9.140625" style="6"/>
    <col min="15883" max="15883" width="16" style="6" bestFit="1" customWidth="1"/>
    <col min="15884" max="15884" width="10" style="6" bestFit="1" customWidth="1"/>
    <col min="15885" max="16120" width="9.140625" style="6"/>
    <col min="16121" max="16121" width="58" style="6" customWidth="1"/>
    <col min="16122" max="16122" width="9" style="6" customWidth="1"/>
    <col min="16123" max="16123" width="6.7109375" style="6" customWidth="1"/>
    <col min="16124" max="16124" width="30" style="6" customWidth="1"/>
    <col min="16125" max="16125" width="24.5703125" style="6" customWidth="1"/>
    <col min="16126" max="16126" width="23.85546875" style="6" customWidth="1"/>
    <col min="16127" max="16127" width="20.7109375" style="6" customWidth="1"/>
    <col min="16128" max="16128" width="23.28515625" style="6" customWidth="1"/>
    <col min="16129" max="16129" width="20.7109375" style="6" customWidth="1"/>
    <col min="16130" max="16130" width="25.7109375" style="6" customWidth="1"/>
    <col min="16131" max="16131" width="24.140625" style="6" customWidth="1"/>
    <col min="16132" max="16132" width="20.7109375" style="6" customWidth="1"/>
    <col min="16133" max="16133" width="23.85546875" style="6" customWidth="1"/>
    <col min="16134" max="16134" width="20.7109375" style="6" customWidth="1"/>
    <col min="16135" max="16135" width="9.140625" style="6"/>
    <col min="16136" max="16136" width="21.28515625" style="6" customWidth="1"/>
    <col min="16137" max="16137" width="19.5703125" style="6" customWidth="1"/>
    <col min="16138" max="16138" width="9.140625" style="6"/>
    <col min="16139" max="16139" width="16" style="6" bestFit="1" customWidth="1"/>
    <col min="16140" max="16140" width="10" style="6" bestFit="1" customWidth="1"/>
    <col min="16141" max="16384" width="9.140625" style="6"/>
  </cols>
  <sheetData>
    <row r="1" spans="1:31" ht="15.75" x14ac:dyDescent="0.25">
      <c r="A1" s="1" t="s">
        <v>21</v>
      </c>
      <c r="B1" s="2" t="s">
        <v>695</v>
      </c>
      <c r="J1" s="5"/>
      <c r="M1" s="4" t="s">
        <v>22</v>
      </c>
    </row>
    <row r="2" spans="1:31" ht="15.75" x14ac:dyDescent="0.25">
      <c r="N2" s="15">
        <f>ROUND(K97/(K6+K97),3)</f>
        <v>0.69099999999999995</v>
      </c>
      <c r="R2" s="7"/>
      <c r="AE2" s="7"/>
    </row>
    <row r="3" spans="1:31" ht="129.75" customHeight="1" x14ac:dyDescent="0.2">
      <c r="A3" s="16" t="s">
        <v>0</v>
      </c>
      <c r="B3" s="16" t="s">
        <v>23</v>
      </c>
      <c r="C3" s="16" t="s">
        <v>1</v>
      </c>
      <c r="D3" s="16" t="s">
        <v>24</v>
      </c>
      <c r="E3" s="16" t="s">
        <v>25</v>
      </c>
      <c r="F3" s="16" t="s">
        <v>26</v>
      </c>
      <c r="G3" s="16" t="s">
        <v>27</v>
      </c>
      <c r="H3" s="16" t="s">
        <v>28</v>
      </c>
      <c r="I3" s="16" t="s">
        <v>29</v>
      </c>
      <c r="J3" s="16" t="s">
        <v>30</v>
      </c>
      <c r="K3" s="16" t="s">
        <v>31</v>
      </c>
      <c r="L3" s="16" t="s">
        <v>32</v>
      </c>
      <c r="M3" s="16" t="s">
        <v>33</v>
      </c>
      <c r="N3" s="16" t="s">
        <v>34</v>
      </c>
    </row>
    <row r="4" spans="1:31" s="3" customFormat="1" x14ac:dyDescent="0.2">
      <c r="A4" s="16">
        <v>1</v>
      </c>
      <c r="B4" s="16"/>
      <c r="C4" s="16" t="s">
        <v>35</v>
      </c>
      <c r="D4" s="16" t="s">
        <v>36</v>
      </c>
      <c r="E4" s="16" t="s">
        <v>37</v>
      </c>
      <c r="F4" s="16" t="s">
        <v>38</v>
      </c>
      <c r="G4" s="16" t="s">
        <v>39</v>
      </c>
      <c r="H4" s="16" t="s">
        <v>260</v>
      </c>
      <c r="I4" s="16" t="s">
        <v>580</v>
      </c>
      <c r="J4" s="16" t="s">
        <v>581</v>
      </c>
      <c r="K4" s="16" t="s">
        <v>41</v>
      </c>
      <c r="L4" s="16" t="s">
        <v>582</v>
      </c>
      <c r="M4" s="16" t="s">
        <v>42</v>
      </c>
      <c r="N4" s="16" t="s">
        <v>583</v>
      </c>
    </row>
    <row r="5" spans="1:31" ht="18" x14ac:dyDescent="0.25">
      <c r="A5" s="17" t="s">
        <v>43</v>
      </c>
      <c r="B5" s="18" t="s">
        <v>44</v>
      </c>
      <c r="C5" s="17" t="s">
        <v>45</v>
      </c>
      <c r="D5" s="17" t="s">
        <v>46</v>
      </c>
      <c r="E5" s="19">
        <v>602364996.52999997</v>
      </c>
      <c r="F5" s="19">
        <v>602364996.52999997</v>
      </c>
      <c r="G5" s="19">
        <v>88624033</v>
      </c>
      <c r="H5" s="19">
        <v>589075521.52999997</v>
      </c>
      <c r="I5" s="19">
        <v>101913508</v>
      </c>
      <c r="J5" s="19">
        <v>452946647.81</v>
      </c>
      <c r="K5" s="19">
        <v>452946647.81</v>
      </c>
      <c r="L5" s="19">
        <v>65081300</v>
      </c>
      <c r="M5" s="19">
        <v>446524156.52999997</v>
      </c>
      <c r="N5" s="19">
        <v>71503791.280000001</v>
      </c>
    </row>
    <row r="6" spans="1:31" ht="18" x14ac:dyDescent="0.25">
      <c r="A6" s="17" t="s">
        <v>48</v>
      </c>
      <c r="B6" s="18" t="s">
        <v>47</v>
      </c>
      <c r="C6" s="17" t="s">
        <v>45</v>
      </c>
      <c r="D6" s="17" t="s">
        <v>49</v>
      </c>
      <c r="E6" s="19">
        <v>63836770</v>
      </c>
      <c r="F6" s="19">
        <v>63836770</v>
      </c>
      <c r="G6" s="19" t="s">
        <v>47</v>
      </c>
      <c r="H6" s="19">
        <v>58297295</v>
      </c>
      <c r="I6" s="19">
        <v>5539475</v>
      </c>
      <c r="J6" s="19">
        <v>44835918.039999999</v>
      </c>
      <c r="K6" s="19">
        <v>44835918.039999999</v>
      </c>
      <c r="L6" s="19" t="s">
        <v>47</v>
      </c>
      <c r="M6" s="19">
        <v>43178917.140000001</v>
      </c>
      <c r="N6" s="19">
        <v>1657000.9</v>
      </c>
    </row>
    <row r="7" spans="1:31" ht="18" x14ac:dyDescent="0.25">
      <c r="A7" s="17" t="s">
        <v>50</v>
      </c>
      <c r="B7" s="18" t="s">
        <v>47</v>
      </c>
      <c r="C7" s="17" t="s">
        <v>45</v>
      </c>
      <c r="D7" s="17" t="s">
        <v>51</v>
      </c>
      <c r="E7" s="19">
        <v>47628000</v>
      </c>
      <c r="F7" s="19">
        <v>47628000</v>
      </c>
      <c r="G7" s="19" t="s">
        <v>47</v>
      </c>
      <c r="H7" s="19">
        <v>46139625</v>
      </c>
      <c r="I7" s="19">
        <v>1488375</v>
      </c>
      <c r="J7" s="19">
        <v>34584209.460000001</v>
      </c>
      <c r="K7" s="19">
        <v>34584209.460000001</v>
      </c>
      <c r="L7" s="19" t="s">
        <v>47</v>
      </c>
      <c r="M7" s="19">
        <v>33503452.890000001</v>
      </c>
      <c r="N7" s="19">
        <v>1080756.57</v>
      </c>
    </row>
    <row r="8" spans="1:31" ht="18" x14ac:dyDescent="0.25">
      <c r="A8" s="17" t="s">
        <v>52</v>
      </c>
      <c r="B8" s="18" t="s">
        <v>47</v>
      </c>
      <c r="C8" s="17" t="s">
        <v>45</v>
      </c>
      <c r="D8" s="17" t="s">
        <v>53</v>
      </c>
      <c r="E8" s="19">
        <v>47628000</v>
      </c>
      <c r="F8" s="19">
        <v>47628000</v>
      </c>
      <c r="G8" s="19" t="s">
        <v>47</v>
      </c>
      <c r="H8" s="19">
        <v>46139625</v>
      </c>
      <c r="I8" s="19">
        <v>1488375</v>
      </c>
      <c r="J8" s="19">
        <v>34584209.460000001</v>
      </c>
      <c r="K8" s="19">
        <v>34584209.460000001</v>
      </c>
      <c r="L8" s="19" t="s">
        <v>47</v>
      </c>
      <c r="M8" s="19">
        <v>33503452.890000001</v>
      </c>
      <c r="N8" s="19">
        <v>1080756.57</v>
      </c>
    </row>
    <row r="9" spans="1:31" ht="90.75" x14ac:dyDescent="0.25">
      <c r="A9" s="17" t="s">
        <v>54</v>
      </c>
      <c r="B9" s="18" t="s">
        <v>47</v>
      </c>
      <c r="C9" s="17" t="s">
        <v>45</v>
      </c>
      <c r="D9" s="17" t="s">
        <v>55</v>
      </c>
      <c r="E9" s="19">
        <v>47103677</v>
      </c>
      <c r="F9" s="19">
        <v>47103677</v>
      </c>
      <c r="G9" s="19" t="s">
        <v>47</v>
      </c>
      <c r="H9" s="19">
        <v>45631687</v>
      </c>
      <c r="I9" s="19">
        <v>1471990</v>
      </c>
      <c r="J9" s="19">
        <v>34486284.149999999</v>
      </c>
      <c r="K9" s="19">
        <v>34486284.149999999</v>
      </c>
      <c r="L9" s="19" t="s">
        <v>47</v>
      </c>
      <c r="M9" s="19">
        <v>33408587.75</v>
      </c>
      <c r="N9" s="19">
        <v>1077696.3999999999</v>
      </c>
    </row>
    <row r="10" spans="1:31" ht="135.75" x14ac:dyDescent="0.25">
      <c r="A10" s="17" t="s">
        <v>56</v>
      </c>
      <c r="B10" s="18" t="s">
        <v>47</v>
      </c>
      <c r="C10" s="17" t="s">
        <v>45</v>
      </c>
      <c r="D10" s="17" t="s">
        <v>57</v>
      </c>
      <c r="E10" s="19">
        <v>445320</v>
      </c>
      <c r="F10" s="19">
        <v>445320</v>
      </c>
      <c r="G10" s="19" t="s">
        <v>47</v>
      </c>
      <c r="H10" s="19">
        <v>431404</v>
      </c>
      <c r="I10" s="19">
        <v>13916</v>
      </c>
      <c r="J10" s="19">
        <v>39898.26</v>
      </c>
      <c r="K10" s="19">
        <v>39898.26</v>
      </c>
      <c r="L10" s="19" t="s">
        <v>47</v>
      </c>
      <c r="M10" s="19">
        <v>38651.440000000002</v>
      </c>
      <c r="N10" s="19">
        <v>1246.82</v>
      </c>
    </row>
    <row r="11" spans="1:31" ht="60.75" x14ac:dyDescent="0.25">
      <c r="A11" s="17" t="s">
        <v>58</v>
      </c>
      <c r="B11" s="18" t="s">
        <v>47</v>
      </c>
      <c r="C11" s="17" t="s">
        <v>45</v>
      </c>
      <c r="D11" s="17" t="s">
        <v>59</v>
      </c>
      <c r="E11" s="19">
        <v>79003</v>
      </c>
      <c r="F11" s="19">
        <v>79003</v>
      </c>
      <c r="G11" s="19" t="s">
        <v>47</v>
      </c>
      <c r="H11" s="19">
        <v>76534</v>
      </c>
      <c r="I11" s="19">
        <v>2469</v>
      </c>
      <c r="J11" s="19">
        <v>58027.05</v>
      </c>
      <c r="K11" s="19">
        <v>58027.05</v>
      </c>
      <c r="L11" s="19" t="s">
        <v>47</v>
      </c>
      <c r="M11" s="19">
        <v>56213.7</v>
      </c>
      <c r="N11" s="19">
        <v>1813.35</v>
      </c>
    </row>
    <row r="12" spans="1:31" ht="45.75" x14ac:dyDescent="0.25">
      <c r="A12" s="17" t="s">
        <v>60</v>
      </c>
      <c r="B12" s="18" t="s">
        <v>47</v>
      </c>
      <c r="C12" s="17" t="s">
        <v>45</v>
      </c>
      <c r="D12" s="17" t="s">
        <v>61</v>
      </c>
      <c r="E12" s="19">
        <v>3769170</v>
      </c>
      <c r="F12" s="19">
        <v>3769170</v>
      </c>
      <c r="G12" s="19" t="s">
        <v>47</v>
      </c>
      <c r="H12" s="19">
        <v>3769170</v>
      </c>
      <c r="I12" s="19"/>
      <c r="J12" s="19">
        <v>3242319.59</v>
      </c>
      <c r="K12" s="19">
        <v>3242319.59</v>
      </c>
      <c r="L12" s="19" t="s">
        <v>47</v>
      </c>
      <c r="M12" s="19">
        <v>3242319.59</v>
      </c>
      <c r="N12" s="19"/>
    </row>
    <row r="13" spans="1:31" ht="45.75" x14ac:dyDescent="0.25">
      <c r="A13" s="17" t="s">
        <v>62</v>
      </c>
      <c r="B13" s="18" t="s">
        <v>47</v>
      </c>
      <c r="C13" s="17" t="s">
        <v>45</v>
      </c>
      <c r="D13" s="17" t="s">
        <v>63</v>
      </c>
      <c r="E13" s="19">
        <v>3769170</v>
      </c>
      <c r="F13" s="19">
        <v>3769170</v>
      </c>
      <c r="G13" s="19" t="s">
        <v>47</v>
      </c>
      <c r="H13" s="19">
        <v>3769170</v>
      </c>
      <c r="I13" s="19"/>
      <c r="J13" s="19">
        <v>3242319.59</v>
      </c>
      <c r="K13" s="19">
        <v>3242319.59</v>
      </c>
      <c r="L13" s="19" t="s">
        <v>47</v>
      </c>
      <c r="M13" s="19">
        <v>3242319.59</v>
      </c>
      <c r="N13" s="19"/>
    </row>
    <row r="14" spans="1:31" ht="90.75" x14ac:dyDescent="0.25">
      <c r="A14" s="17" t="s">
        <v>64</v>
      </c>
      <c r="B14" s="18" t="s">
        <v>47</v>
      </c>
      <c r="C14" s="17" t="s">
        <v>45</v>
      </c>
      <c r="D14" s="17" t="s">
        <v>65</v>
      </c>
      <c r="E14" s="19">
        <v>1704160</v>
      </c>
      <c r="F14" s="19">
        <v>1704160</v>
      </c>
      <c r="G14" s="19" t="s">
        <v>47</v>
      </c>
      <c r="H14" s="19">
        <v>1704160</v>
      </c>
      <c r="I14" s="19"/>
      <c r="J14" s="19">
        <v>1585335.12</v>
      </c>
      <c r="K14" s="19">
        <v>1585335.12</v>
      </c>
      <c r="L14" s="19" t="s">
        <v>47</v>
      </c>
      <c r="M14" s="19">
        <v>1585335.12</v>
      </c>
      <c r="N14" s="19"/>
    </row>
    <row r="15" spans="1:31" ht="135.75" x14ac:dyDescent="0.25">
      <c r="A15" s="17" t="s">
        <v>66</v>
      </c>
      <c r="B15" s="18" t="s">
        <v>47</v>
      </c>
      <c r="C15" s="17" t="s">
        <v>45</v>
      </c>
      <c r="D15" s="17" t="s">
        <v>67</v>
      </c>
      <c r="E15" s="19">
        <v>1509400</v>
      </c>
      <c r="F15" s="19">
        <v>1509400</v>
      </c>
      <c r="G15" s="19" t="s">
        <v>47</v>
      </c>
      <c r="H15" s="19">
        <v>1509400</v>
      </c>
      <c r="I15" s="19"/>
      <c r="J15" s="19">
        <v>1404159.07</v>
      </c>
      <c r="K15" s="19">
        <v>1404159.07</v>
      </c>
      <c r="L15" s="19" t="s">
        <v>47</v>
      </c>
      <c r="M15" s="19">
        <v>1404159.07</v>
      </c>
      <c r="N15" s="19"/>
    </row>
    <row r="16" spans="1:31" ht="135.75" x14ac:dyDescent="0.25">
      <c r="A16" s="17" t="s">
        <v>584</v>
      </c>
      <c r="B16" s="18" t="s">
        <v>47</v>
      </c>
      <c r="C16" s="17" t="s">
        <v>45</v>
      </c>
      <c r="D16" s="17" t="s">
        <v>68</v>
      </c>
      <c r="E16" s="19">
        <v>194760</v>
      </c>
      <c r="F16" s="19">
        <v>194760</v>
      </c>
      <c r="G16" s="19" t="s">
        <v>47</v>
      </c>
      <c r="H16" s="19">
        <v>194760</v>
      </c>
      <c r="I16" s="19"/>
      <c r="J16" s="19">
        <v>181176.05</v>
      </c>
      <c r="K16" s="19">
        <v>181176.05</v>
      </c>
      <c r="L16" s="19" t="s">
        <v>47</v>
      </c>
      <c r="M16" s="19">
        <v>181176.05</v>
      </c>
      <c r="N16" s="19"/>
    </row>
    <row r="17" spans="1:31" ht="105.75" x14ac:dyDescent="0.25">
      <c r="A17" s="17" t="s">
        <v>69</v>
      </c>
      <c r="B17" s="18" t="s">
        <v>47</v>
      </c>
      <c r="C17" s="17" t="s">
        <v>45</v>
      </c>
      <c r="D17" s="17" t="s">
        <v>70</v>
      </c>
      <c r="E17" s="19">
        <v>9430</v>
      </c>
      <c r="F17" s="19">
        <v>9430</v>
      </c>
      <c r="G17" s="19" t="s">
        <v>47</v>
      </c>
      <c r="H17" s="19">
        <v>9430</v>
      </c>
      <c r="I17" s="19"/>
      <c r="J17" s="19">
        <v>8968.44</v>
      </c>
      <c r="K17" s="19">
        <v>8968.44</v>
      </c>
      <c r="L17" s="19" t="s">
        <v>47</v>
      </c>
      <c r="M17" s="19">
        <v>8968.44</v>
      </c>
      <c r="N17" s="19"/>
    </row>
    <row r="18" spans="1:31" ht="150.75" x14ac:dyDescent="0.25">
      <c r="A18" s="17" t="s">
        <v>71</v>
      </c>
      <c r="B18" s="18" t="s">
        <v>47</v>
      </c>
      <c r="C18" s="17" t="s">
        <v>45</v>
      </c>
      <c r="D18" s="17" t="s">
        <v>72</v>
      </c>
      <c r="E18" s="19">
        <v>8350</v>
      </c>
      <c r="F18" s="19">
        <v>8350</v>
      </c>
      <c r="G18" s="19" t="s">
        <v>47</v>
      </c>
      <c r="H18" s="19">
        <v>8350</v>
      </c>
      <c r="I18" s="19"/>
      <c r="J18" s="19">
        <v>7943.49</v>
      </c>
      <c r="K18" s="19">
        <v>7943.49</v>
      </c>
      <c r="L18" s="19" t="s">
        <v>47</v>
      </c>
      <c r="M18" s="19">
        <v>7943.49</v>
      </c>
      <c r="N18" s="19"/>
    </row>
    <row r="19" spans="1:31" ht="150.75" x14ac:dyDescent="0.25">
      <c r="A19" s="17" t="s">
        <v>585</v>
      </c>
      <c r="B19" s="18" t="s">
        <v>47</v>
      </c>
      <c r="C19" s="17" t="s">
        <v>45</v>
      </c>
      <c r="D19" s="17" t="s">
        <v>73</v>
      </c>
      <c r="E19" s="19">
        <v>1080</v>
      </c>
      <c r="F19" s="19">
        <v>1080</v>
      </c>
      <c r="G19" s="19" t="s">
        <v>47</v>
      </c>
      <c r="H19" s="19">
        <v>1080</v>
      </c>
      <c r="I19" s="19"/>
      <c r="J19" s="19">
        <v>1024.95</v>
      </c>
      <c r="K19" s="19">
        <v>1024.95</v>
      </c>
      <c r="L19" s="19" t="s">
        <v>47</v>
      </c>
      <c r="M19" s="19">
        <v>1024.95</v>
      </c>
      <c r="N19" s="19"/>
    </row>
    <row r="20" spans="1:31" ht="90.75" x14ac:dyDescent="0.25">
      <c r="A20" s="17" t="s">
        <v>74</v>
      </c>
      <c r="B20" s="18" t="s">
        <v>47</v>
      </c>
      <c r="C20" s="17" t="s">
        <v>45</v>
      </c>
      <c r="D20" s="17" t="s">
        <v>75</v>
      </c>
      <c r="E20" s="19">
        <v>2269270</v>
      </c>
      <c r="F20" s="19">
        <v>2269270</v>
      </c>
      <c r="G20" s="19" t="s">
        <v>47</v>
      </c>
      <c r="H20" s="19">
        <v>2269270</v>
      </c>
      <c r="I20" s="19"/>
      <c r="J20" s="19">
        <v>1824987.8</v>
      </c>
      <c r="K20" s="19">
        <v>1824987.8</v>
      </c>
      <c r="L20" s="19" t="s">
        <v>47</v>
      </c>
      <c r="M20" s="19">
        <v>1824987.8</v>
      </c>
      <c r="N20" s="19"/>
      <c r="AE20" s="7"/>
    </row>
    <row r="21" spans="1:31" ht="135.75" x14ac:dyDescent="0.25">
      <c r="A21" s="17" t="s">
        <v>76</v>
      </c>
      <c r="B21" s="18" t="s">
        <v>47</v>
      </c>
      <c r="C21" s="17" t="s">
        <v>45</v>
      </c>
      <c r="D21" s="17" t="s">
        <v>77</v>
      </c>
      <c r="E21" s="19">
        <v>2009930</v>
      </c>
      <c r="F21" s="19">
        <v>2009930</v>
      </c>
      <c r="G21" s="19" t="s">
        <v>47</v>
      </c>
      <c r="H21" s="19">
        <v>2009930</v>
      </c>
      <c r="I21" s="19"/>
      <c r="J21" s="19">
        <v>1616423.63</v>
      </c>
      <c r="K21" s="19">
        <v>1616423.63</v>
      </c>
      <c r="L21" s="19" t="s">
        <v>47</v>
      </c>
      <c r="M21" s="19">
        <v>1616423.63</v>
      </c>
      <c r="N21" s="19"/>
    </row>
    <row r="22" spans="1:31" ht="135.75" x14ac:dyDescent="0.25">
      <c r="A22" s="17" t="s">
        <v>586</v>
      </c>
      <c r="B22" s="18" t="s">
        <v>47</v>
      </c>
      <c r="C22" s="17" t="s">
        <v>45</v>
      </c>
      <c r="D22" s="17" t="s">
        <v>78</v>
      </c>
      <c r="E22" s="19">
        <v>259340</v>
      </c>
      <c r="F22" s="19">
        <v>259340</v>
      </c>
      <c r="G22" s="19" t="s">
        <v>47</v>
      </c>
      <c r="H22" s="19">
        <v>259340</v>
      </c>
      <c r="I22" s="19"/>
      <c r="J22" s="19">
        <v>208564.17</v>
      </c>
      <c r="K22" s="19">
        <v>208564.17</v>
      </c>
      <c r="L22" s="19" t="s">
        <v>47</v>
      </c>
      <c r="M22" s="19">
        <v>208564.17</v>
      </c>
      <c r="N22" s="19"/>
    </row>
    <row r="23" spans="1:31" ht="90.75" x14ac:dyDescent="0.25">
      <c r="A23" s="17" t="s">
        <v>79</v>
      </c>
      <c r="B23" s="18" t="s">
        <v>47</v>
      </c>
      <c r="C23" s="17" t="s">
        <v>45</v>
      </c>
      <c r="D23" s="17" t="s">
        <v>80</v>
      </c>
      <c r="E23" s="19">
        <v>-213690</v>
      </c>
      <c r="F23" s="19">
        <v>-213690</v>
      </c>
      <c r="G23" s="19" t="s">
        <v>47</v>
      </c>
      <c r="H23" s="19">
        <v>-213690</v>
      </c>
      <c r="I23" s="19"/>
      <c r="J23" s="19">
        <v>-176971.77</v>
      </c>
      <c r="K23" s="19">
        <v>-176971.77</v>
      </c>
      <c r="L23" s="19" t="s">
        <v>47</v>
      </c>
      <c r="M23" s="19">
        <v>-176971.77</v>
      </c>
      <c r="N23" s="19"/>
    </row>
    <row r="24" spans="1:31" ht="135.75" x14ac:dyDescent="0.25">
      <c r="A24" s="17" t="s">
        <v>81</v>
      </c>
      <c r="B24" s="18" t="s">
        <v>47</v>
      </c>
      <c r="C24" s="17" t="s">
        <v>45</v>
      </c>
      <c r="D24" s="17" t="s">
        <v>82</v>
      </c>
      <c r="E24" s="19">
        <v>-189270</v>
      </c>
      <c r="F24" s="19">
        <v>-189270</v>
      </c>
      <c r="G24" s="19" t="s">
        <v>47</v>
      </c>
      <c r="H24" s="19">
        <v>-189270</v>
      </c>
      <c r="I24" s="19"/>
      <c r="J24" s="19">
        <v>-156747</v>
      </c>
      <c r="K24" s="19">
        <v>-156747</v>
      </c>
      <c r="L24" s="19" t="s">
        <v>47</v>
      </c>
      <c r="M24" s="19">
        <v>-156747</v>
      </c>
      <c r="N24" s="19"/>
    </row>
    <row r="25" spans="1:31" ht="135.75" x14ac:dyDescent="0.25">
      <c r="A25" s="17" t="s">
        <v>587</v>
      </c>
      <c r="B25" s="18" t="s">
        <v>47</v>
      </c>
      <c r="C25" s="17" t="s">
        <v>45</v>
      </c>
      <c r="D25" s="17" t="s">
        <v>83</v>
      </c>
      <c r="E25" s="19">
        <v>-24420</v>
      </c>
      <c r="F25" s="19">
        <v>-24420</v>
      </c>
      <c r="G25" s="19" t="s">
        <v>47</v>
      </c>
      <c r="H25" s="19">
        <v>-24420</v>
      </c>
      <c r="I25" s="19"/>
      <c r="J25" s="19">
        <v>-20224.77</v>
      </c>
      <c r="K25" s="19">
        <v>-20224.77</v>
      </c>
      <c r="L25" s="19" t="s">
        <v>47</v>
      </c>
      <c r="M25" s="19">
        <v>-20224.77</v>
      </c>
      <c r="N25" s="19"/>
    </row>
    <row r="26" spans="1:31" ht="18" x14ac:dyDescent="0.25">
      <c r="A26" s="17" t="s">
        <v>84</v>
      </c>
      <c r="B26" s="18" t="s">
        <v>47</v>
      </c>
      <c r="C26" s="17" t="s">
        <v>45</v>
      </c>
      <c r="D26" s="17" t="s">
        <v>85</v>
      </c>
      <c r="E26" s="19">
        <v>7915000</v>
      </c>
      <c r="F26" s="19">
        <v>7915000</v>
      </c>
      <c r="G26" s="19" t="s">
        <v>47</v>
      </c>
      <c r="H26" s="19">
        <v>7883500</v>
      </c>
      <c r="I26" s="19">
        <v>31500</v>
      </c>
      <c r="J26" s="19">
        <v>6142118.8399999999</v>
      </c>
      <c r="K26" s="19">
        <v>6142118.8399999999</v>
      </c>
      <c r="L26" s="19" t="s">
        <v>47</v>
      </c>
      <c r="M26" s="19">
        <v>6112636.3399999999</v>
      </c>
      <c r="N26" s="19">
        <v>29482.5</v>
      </c>
    </row>
    <row r="27" spans="1:31" ht="30.75" x14ac:dyDescent="0.25">
      <c r="A27" s="17" t="s">
        <v>86</v>
      </c>
      <c r="B27" s="18" t="s">
        <v>47</v>
      </c>
      <c r="C27" s="17" t="s">
        <v>45</v>
      </c>
      <c r="D27" s="17" t="s">
        <v>87</v>
      </c>
      <c r="E27" s="19">
        <v>7800000</v>
      </c>
      <c r="F27" s="19">
        <v>7800000</v>
      </c>
      <c r="G27" s="19" t="s">
        <v>47</v>
      </c>
      <c r="H27" s="19">
        <v>7800000</v>
      </c>
      <c r="I27" s="19"/>
      <c r="J27" s="19">
        <v>6272553.1799999997</v>
      </c>
      <c r="K27" s="19">
        <v>6272553.1799999997</v>
      </c>
      <c r="L27" s="19" t="s">
        <v>47</v>
      </c>
      <c r="M27" s="19">
        <v>6272553.1799999997</v>
      </c>
      <c r="N27" s="19"/>
    </row>
    <row r="28" spans="1:31" ht="45.75" x14ac:dyDescent="0.25">
      <c r="A28" s="17" t="s">
        <v>88</v>
      </c>
      <c r="B28" s="18" t="s">
        <v>47</v>
      </c>
      <c r="C28" s="17" t="s">
        <v>45</v>
      </c>
      <c r="D28" s="17" t="s">
        <v>89</v>
      </c>
      <c r="E28" s="19">
        <v>2182460</v>
      </c>
      <c r="F28" s="19">
        <v>2182460</v>
      </c>
      <c r="G28" s="19" t="s">
        <v>47</v>
      </c>
      <c r="H28" s="19">
        <v>2182460</v>
      </c>
      <c r="I28" s="19"/>
      <c r="J28" s="19">
        <v>1103981.0900000001</v>
      </c>
      <c r="K28" s="19">
        <v>1103981.0900000001</v>
      </c>
      <c r="L28" s="19" t="s">
        <v>47</v>
      </c>
      <c r="M28" s="19">
        <v>1103981.0900000001</v>
      </c>
      <c r="N28" s="19"/>
    </row>
    <row r="29" spans="1:31" ht="45.75" x14ac:dyDescent="0.25">
      <c r="A29" s="17" t="s">
        <v>88</v>
      </c>
      <c r="B29" s="18" t="s">
        <v>47</v>
      </c>
      <c r="C29" s="17" t="s">
        <v>45</v>
      </c>
      <c r="D29" s="17" t="s">
        <v>90</v>
      </c>
      <c r="E29" s="19">
        <v>2180729</v>
      </c>
      <c r="F29" s="19">
        <v>2180729</v>
      </c>
      <c r="G29" s="19" t="s">
        <v>47</v>
      </c>
      <c r="H29" s="19">
        <v>2180729</v>
      </c>
      <c r="I29" s="19"/>
      <c r="J29" s="19">
        <v>1103981.0900000001</v>
      </c>
      <c r="K29" s="19">
        <v>1103981.0900000001</v>
      </c>
      <c r="L29" s="19" t="s">
        <v>47</v>
      </c>
      <c r="M29" s="19">
        <v>1103981.0900000001</v>
      </c>
      <c r="N29" s="19"/>
      <c r="R29" s="7"/>
    </row>
    <row r="30" spans="1:31" ht="60.75" x14ac:dyDescent="0.25">
      <c r="A30" s="17" t="s">
        <v>563</v>
      </c>
      <c r="B30" s="18" t="s">
        <v>47</v>
      </c>
      <c r="C30" s="17" t="s">
        <v>45</v>
      </c>
      <c r="D30" s="17" t="s">
        <v>564</v>
      </c>
      <c r="E30" s="19">
        <v>1731</v>
      </c>
      <c r="F30" s="19">
        <v>1731</v>
      </c>
      <c r="G30" s="19" t="s">
        <v>47</v>
      </c>
      <c r="H30" s="19">
        <v>1731</v>
      </c>
      <c r="I30" s="19"/>
      <c r="J30" s="19"/>
      <c r="K30" s="19"/>
      <c r="L30" s="19"/>
      <c r="M30" s="19"/>
      <c r="N30" s="19"/>
    </row>
    <row r="31" spans="1:31" ht="45.75" x14ac:dyDescent="0.25">
      <c r="A31" s="17" t="s">
        <v>91</v>
      </c>
      <c r="B31" s="18" t="s">
        <v>47</v>
      </c>
      <c r="C31" s="17" t="s">
        <v>45</v>
      </c>
      <c r="D31" s="17" t="s">
        <v>92</v>
      </c>
      <c r="E31" s="19">
        <v>5617540</v>
      </c>
      <c r="F31" s="19">
        <v>5617540</v>
      </c>
      <c r="G31" s="19" t="s">
        <v>47</v>
      </c>
      <c r="H31" s="19">
        <v>5617540</v>
      </c>
      <c r="I31" s="19"/>
      <c r="J31" s="19">
        <v>5168572.09</v>
      </c>
      <c r="K31" s="19">
        <v>5168572.09</v>
      </c>
      <c r="L31" s="19" t="s">
        <v>47</v>
      </c>
      <c r="M31" s="19">
        <v>5168572.09</v>
      </c>
      <c r="N31" s="19"/>
    </row>
    <row r="32" spans="1:31" ht="75.75" x14ac:dyDescent="0.25">
      <c r="A32" s="17" t="s">
        <v>93</v>
      </c>
      <c r="B32" s="18" t="s">
        <v>47</v>
      </c>
      <c r="C32" s="17" t="s">
        <v>45</v>
      </c>
      <c r="D32" s="17" t="s">
        <v>94</v>
      </c>
      <c r="E32" s="19">
        <v>5612258</v>
      </c>
      <c r="F32" s="19">
        <v>5612258</v>
      </c>
      <c r="G32" s="19" t="s">
        <v>47</v>
      </c>
      <c r="H32" s="19">
        <v>5612258</v>
      </c>
      <c r="I32" s="19"/>
      <c r="J32" s="19">
        <v>5174652.49</v>
      </c>
      <c r="K32" s="19">
        <v>5174652.49</v>
      </c>
      <c r="L32" s="19" t="s">
        <v>47</v>
      </c>
      <c r="M32" s="19">
        <v>5174652.49</v>
      </c>
      <c r="N32" s="19"/>
    </row>
    <row r="33" spans="1:14" ht="75.75" x14ac:dyDescent="0.25">
      <c r="A33" s="17" t="s">
        <v>528</v>
      </c>
      <c r="B33" s="18" t="s">
        <v>47</v>
      </c>
      <c r="C33" s="17" t="s">
        <v>45</v>
      </c>
      <c r="D33" s="17" t="s">
        <v>529</v>
      </c>
      <c r="E33" s="19">
        <v>5282</v>
      </c>
      <c r="F33" s="19">
        <v>5282</v>
      </c>
      <c r="G33" s="19" t="s">
        <v>47</v>
      </c>
      <c r="H33" s="19">
        <v>5282</v>
      </c>
      <c r="I33" s="19"/>
      <c r="J33" s="19">
        <v>-6080.4</v>
      </c>
      <c r="K33" s="19">
        <v>-6080.4</v>
      </c>
      <c r="L33" s="19" t="s">
        <v>47</v>
      </c>
      <c r="M33" s="19">
        <v>-6080.4</v>
      </c>
      <c r="N33" s="19"/>
    </row>
    <row r="34" spans="1:14" ht="30.75" x14ac:dyDescent="0.25">
      <c r="A34" s="17" t="s">
        <v>525</v>
      </c>
      <c r="B34" s="18" t="s">
        <v>47</v>
      </c>
      <c r="C34" s="17" t="s">
        <v>45</v>
      </c>
      <c r="D34" s="17" t="s">
        <v>526</v>
      </c>
      <c r="E34" s="19" t="s">
        <v>47</v>
      </c>
      <c r="F34" s="19"/>
      <c r="G34" s="19"/>
      <c r="H34" s="19"/>
      <c r="I34" s="19"/>
      <c r="J34" s="19">
        <v>-245341.92</v>
      </c>
      <c r="K34" s="19">
        <v>-245341.92</v>
      </c>
      <c r="L34" s="19" t="s">
        <v>47</v>
      </c>
      <c r="M34" s="19">
        <v>-245341.92</v>
      </c>
      <c r="N34" s="19"/>
    </row>
    <row r="35" spans="1:14" ht="30.75" x14ac:dyDescent="0.25">
      <c r="A35" s="17" t="s">
        <v>525</v>
      </c>
      <c r="B35" s="18" t="s">
        <v>47</v>
      </c>
      <c r="C35" s="17" t="s">
        <v>45</v>
      </c>
      <c r="D35" s="17" t="s">
        <v>527</v>
      </c>
      <c r="E35" s="19" t="s">
        <v>47</v>
      </c>
      <c r="F35" s="19"/>
      <c r="G35" s="19"/>
      <c r="H35" s="19"/>
      <c r="I35" s="19"/>
      <c r="J35" s="19">
        <v>-248868.35</v>
      </c>
      <c r="K35" s="19">
        <v>-248868.35</v>
      </c>
      <c r="L35" s="19" t="s">
        <v>47</v>
      </c>
      <c r="M35" s="19">
        <v>-248868.35</v>
      </c>
      <c r="N35" s="19"/>
    </row>
    <row r="36" spans="1:14" ht="45.75" x14ac:dyDescent="0.25">
      <c r="A36" s="17" t="s">
        <v>668</v>
      </c>
      <c r="B36" s="18" t="s">
        <v>47</v>
      </c>
      <c r="C36" s="17" t="s">
        <v>45</v>
      </c>
      <c r="D36" s="17" t="s">
        <v>669</v>
      </c>
      <c r="E36" s="19" t="s">
        <v>47</v>
      </c>
      <c r="F36" s="19"/>
      <c r="G36" s="19"/>
      <c r="H36" s="19"/>
      <c r="I36" s="19"/>
      <c r="J36" s="19">
        <v>3526.43</v>
      </c>
      <c r="K36" s="19">
        <v>3526.43</v>
      </c>
      <c r="L36" s="19" t="s">
        <v>47</v>
      </c>
      <c r="M36" s="19">
        <v>3526.43</v>
      </c>
      <c r="N36" s="19"/>
    </row>
    <row r="37" spans="1:14" ht="18" x14ac:dyDescent="0.25">
      <c r="A37" s="17" t="s">
        <v>95</v>
      </c>
      <c r="B37" s="18" t="s">
        <v>47</v>
      </c>
      <c r="C37" s="17" t="s">
        <v>45</v>
      </c>
      <c r="D37" s="17" t="s">
        <v>96</v>
      </c>
      <c r="E37" s="19">
        <v>105000</v>
      </c>
      <c r="F37" s="19">
        <v>105000</v>
      </c>
      <c r="G37" s="19" t="s">
        <v>47</v>
      </c>
      <c r="H37" s="19">
        <v>73500</v>
      </c>
      <c r="I37" s="19">
        <v>31500</v>
      </c>
      <c r="J37" s="19">
        <v>98274.69</v>
      </c>
      <c r="K37" s="19">
        <v>98274.69</v>
      </c>
      <c r="L37" s="19" t="s">
        <v>47</v>
      </c>
      <c r="M37" s="19">
        <v>68792.19</v>
      </c>
      <c r="N37" s="19">
        <v>29482.5</v>
      </c>
    </row>
    <row r="38" spans="1:14" ht="18" x14ac:dyDescent="0.25">
      <c r="A38" s="17" t="s">
        <v>95</v>
      </c>
      <c r="B38" s="18" t="s">
        <v>47</v>
      </c>
      <c r="C38" s="17" t="s">
        <v>45</v>
      </c>
      <c r="D38" s="17" t="s">
        <v>97</v>
      </c>
      <c r="E38" s="19">
        <v>105000</v>
      </c>
      <c r="F38" s="19">
        <v>105000</v>
      </c>
      <c r="G38" s="19" t="s">
        <v>47</v>
      </c>
      <c r="H38" s="19">
        <v>73500</v>
      </c>
      <c r="I38" s="19">
        <v>31500</v>
      </c>
      <c r="J38" s="19">
        <v>98275.01</v>
      </c>
      <c r="K38" s="19">
        <v>98275.01</v>
      </c>
      <c r="L38" s="19" t="s">
        <v>47</v>
      </c>
      <c r="M38" s="19">
        <v>68792.509999999995</v>
      </c>
      <c r="N38" s="19">
        <v>29482.5</v>
      </c>
    </row>
    <row r="39" spans="1:14" ht="30.75" x14ac:dyDescent="0.25">
      <c r="A39" s="17" t="s">
        <v>676</v>
      </c>
      <c r="B39" s="18" t="s">
        <v>47</v>
      </c>
      <c r="C39" s="17" t="s">
        <v>45</v>
      </c>
      <c r="D39" s="17" t="s">
        <v>677</v>
      </c>
      <c r="E39" s="19" t="s">
        <v>47</v>
      </c>
      <c r="F39" s="19"/>
      <c r="G39" s="19"/>
      <c r="H39" s="19"/>
      <c r="I39" s="19"/>
      <c r="J39" s="19">
        <v>-0.32</v>
      </c>
      <c r="K39" s="19">
        <v>-0.32</v>
      </c>
      <c r="L39" s="19" t="s">
        <v>47</v>
      </c>
      <c r="M39" s="19">
        <v>-0.32</v>
      </c>
      <c r="N39" s="19"/>
    </row>
    <row r="40" spans="1:14" ht="30.75" x14ac:dyDescent="0.25">
      <c r="A40" s="17" t="s">
        <v>550</v>
      </c>
      <c r="B40" s="18" t="s">
        <v>47</v>
      </c>
      <c r="C40" s="17" t="s">
        <v>45</v>
      </c>
      <c r="D40" s="17" t="s">
        <v>551</v>
      </c>
      <c r="E40" s="19">
        <v>10000</v>
      </c>
      <c r="F40" s="19">
        <v>10000</v>
      </c>
      <c r="G40" s="19" t="s">
        <v>47</v>
      </c>
      <c r="H40" s="19">
        <v>10000</v>
      </c>
      <c r="I40" s="19"/>
      <c r="J40" s="19">
        <v>16632.89</v>
      </c>
      <c r="K40" s="19">
        <v>16632.89</v>
      </c>
      <c r="L40" s="19" t="s">
        <v>47</v>
      </c>
      <c r="M40" s="19">
        <v>16632.89</v>
      </c>
      <c r="N40" s="19"/>
    </row>
    <row r="41" spans="1:14" ht="45.75" x14ac:dyDescent="0.25">
      <c r="A41" s="17" t="s">
        <v>588</v>
      </c>
      <c r="B41" s="18" t="s">
        <v>47</v>
      </c>
      <c r="C41" s="17" t="s">
        <v>45</v>
      </c>
      <c r="D41" s="17" t="s">
        <v>552</v>
      </c>
      <c r="E41" s="19">
        <v>10000</v>
      </c>
      <c r="F41" s="19">
        <v>10000</v>
      </c>
      <c r="G41" s="19" t="s">
        <v>47</v>
      </c>
      <c r="H41" s="19">
        <v>10000</v>
      </c>
      <c r="I41" s="19"/>
      <c r="J41" s="19">
        <v>16632.89</v>
      </c>
      <c r="K41" s="19">
        <v>16632.89</v>
      </c>
      <c r="L41" s="19" t="s">
        <v>47</v>
      </c>
      <c r="M41" s="19">
        <v>16632.89</v>
      </c>
      <c r="N41" s="19"/>
    </row>
    <row r="42" spans="1:14" ht="18" x14ac:dyDescent="0.25">
      <c r="A42" s="17" t="s">
        <v>98</v>
      </c>
      <c r="B42" s="18" t="s">
        <v>47</v>
      </c>
      <c r="C42" s="17" t="s">
        <v>45</v>
      </c>
      <c r="D42" s="17" t="s">
        <v>99</v>
      </c>
      <c r="E42" s="19">
        <v>3851600</v>
      </c>
      <c r="F42" s="19">
        <v>3851600</v>
      </c>
      <c r="G42" s="19" t="s">
        <v>47</v>
      </c>
      <c r="H42" s="19"/>
      <c r="I42" s="19">
        <v>3851600</v>
      </c>
      <c r="J42" s="19">
        <v>412762.78</v>
      </c>
      <c r="K42" s="19">
        <v>412762.78</v>
      </c>
      <c r="L42" s="19" t="s">
        <v>47</v>
      </c>
      <c r="M42" s="19"/>
      <c r="N42" s="19">
        <v>412762.78</v>
      </c>
    </row>
    <row r="43" spans="1:14" ht="18" x14ac:dyDescent="0.25">
      <c r="A43" s="17" t="s">
        <v>100</v>
      </c>
      <c r="B43" s="18" t="s">
        <v>47</v>
      </c>
      <c r="C43" s="17" t="s">
        <v>45</v>
      </c>
      <c r="D43" s="17" t="s">
        <v>101</v>
      </c>
      <c r="E43" s="19">
        <v>1051600</v>
      </c>
      <c r="F43" s="19">
        <v>1051600</v>
      </c>
      <c r="G43" s="19" t="s">
        <v>47</v>
      </c>
      <c r="H43" s="19"/>
      <c r="I43" s="19">
        <v>1051600</v>
      </c>
      <c r="J43" s="19">
        <v>-166172.45000000001</v>
      </c>
      <c r="K43" s="19">
        <v>-166172.45000000001</v>
      </c>
      <c r="L43" s="19" t="s">
        <v>47</v>
      </c>
      <c r="M43" s="19"/>
      <c r="N43" s="19">
        <v>-166172.45000000001</v>
      </c>
    </row>
    <row r="44" spans="1:14" ht="60.75" x14ac:dyDescent="0.25">
      <c r="A44" s="17" t="s">
        <v>102</v>
      </c>
      <c r="B44" s="18" t="s">
        <v>47</v>
      </c>
      <c r="C44" s="17" t="s">
        <v>45</v>
      </c>
      <c r="D44" s="17" t="s">
        <v>103</v>
      </c>
      <c r="E44" s="19">
        <v>1051600</v>
      </c>
      <c r="F44" s="19">
        <v>1051600</v>
      </c>
      <c r="G44" s="19" t="s">
        <v>47</v>
      </c>
      <c r="H44" s="19"/>
      <c r="I44" s="19">
        <v>1051600</v>
      </c>
      <c r="J44" s="19">
        <v>-166172.45000000001</v>
      </c>
      <c r="K44" s="19">
        <v>-166172.45000000001</v>
      </c>
      <c r="L44" s="19" t="s">
        <v>47</v>
      </c>
      <c r="M44" s="19"/>
      <c r="N44" s="19">
        <v>-166172.45000000001</v>
      </c>
    </row>
    <row r="45" spans="1:14" ht="18" x14ac:dyDescent="0.25">
      <c r="A45" s="17" t="s">
        <v>104</v>
      </c>
      <c r="B45" s="18" t="s">
        <v>47</v>
      </c>
      <c r="C45" s="17" t="s">
        <v>45</v>
      </c>
      <c r="D45" s="17" t="s">
        <v>105</v>
      </c>
      <c r="E45" s="19">
        <v>2800000</v>
      </c>
      <c r="F45" s="19">
        <v>2800000</v>
      </c>
      <c r="G45" s="19" t="s">
        <v>47</v>
      </c>
      <c r="H45" s="19"/>
      <c r="I45" s="19">
        <v>2800000</v>
      </c>
      <c r="J45" s="19">
        <v>578935.23</v>
      </c>
      <c r="K45" s="19">
        <v>578935.23</v>
      </c>
      <c r="L45" s="19" t="s">
        <v>47</v>
      </c>
      <c r="M45" s="19"/>
      <c r="N45" s="19">
        <v>578935.23</v>
      </c>
    </row>
    <row r="46" spans="1:14" ht="18" x14ac:dyDescent="0.25">
      <c r="A46" s="17" t="s">
        <v>106</v>
      </c>
      <c r="B46" s="18" t="s">
        <v>47</v>
      </c>
      <c r="C46" s="17" t="s">
        <v>45</v>
      </c>
      <c r="D46" s="17" t="s">
        <v>107</v>
      </c>
      <c r="E46" s="19">
        <v>2621313</v>
      </c>
      <c r="F46" s="19">
        <v>2621313</v>
      </c>
      <c r="G46" s="19" t="s">
        <v>47</v>
      </c>
      <c r="H46" s="19"/>
      <c r="I46" s="19">
        <v>2621313</v>
      </c>
      <c r="J46" s="19">
        <v>487857.06</v>
      </c>
      <c r="K46" s="19">
        <v>487857.06</v>
      </c>
      <c r="L46" s="19" t="s">
        <v>47</v>
      </c>
      <c r="M46" s="19"/>
      <c r="N46" s="19">
        <v>487857.06</v>
      </c>
    </row>
    <row r="47" spans="1:14" ht="45.75" x14ac:dyDescent="0.25">
      <c r="A47" s="17" t="s">
        <v>108</v>
      </c>
      <c r="B47" s="18" t="s">
        <v>47</v>
      </c>
      <c r="C47" s="17" t="s">
        <v>45</v>
      </c>
      <c r="D47" s="17" t="s">
        <v>109</v>
      </c>
      <c r="E47" s="19">
        <v>2621313</v>
      </c>
      <c r="F47" s="19">
        <v>2621313</v>
      </c>
      <c r="G47" s="19" t="s">
        <v>47</v>
      </c>
      <c r="H47" s="19"/>
      <c r="I47" s="19">
        <v>2621313</v>
      </c>
      <c r="J47" s="19">
        <v>487857.06</v>
      </c>
      <c r="K47" s="19">
        <v>487857.06</v>
      </c>
      <c r="L47" s="19" t="s">
        <v>47</v>
      </c>
      <c r="M47" s="19"/>
      <c r="N47" s="19">
        <v>487857.06</v>
      </c>
    </row>
    <row r="48" spans="1:14" ht="18" x14ac:dyDescent="0.25">
      <c r="A48" s="17" t="s">
        <v>110</v>
      </c>
      <c r="B48" s="18" t="s">
        <v>47</v>
      </c>
      <c r="C48" s="17" t="s">
        <v>45</v>
      </c>
      <c r="D48" s="17" t="s">
        <v>111</v>
      </c>
      <c r="E48" s="19">
        <v>178687</v>
      </c>
      <c r="F48" s="19">
        <v>178687</v>
      </c>
      <c r="G48" s="19" t="s">
        <v>47</v>
      </c>
      <c r="H48" s="19"/>
      <c r="I48" s="19">
        <v>178687</v>
      </c>
      <c r="J48" s="19">
        <v>91078.17</v>
      </c>
      <c r="K48" s="19">
        <v>91078.17</v>
      </c>
      <c r="L48" s="19" t="s">
        <v>47</v>
      </c>
      <c r="M48" s="19"/>
      <c r="N48" s="19">
        <v>91078.17</v>
      </c>
    </row>
    <row r="49" spans="1:14" ht="45.75" x14ac:dyDescent="0.25">
      <c r="A49" s="17" t="s">
        <v>112</v>
      </c>
      <c r="B49" s="18" t="s">
        <v>47</v>
      </c>
      <c r="C49" s="17" t="s">
        <v>45</v>
      </c>
      <c r="D49" s="17" t="s">
        <v>113</v>
      </c>
      <c r="E49" s="19">
        <v>178687</v>
      </c>
      <c r="F49" s="19">
        <v>178687</v>
      </c>
      <c r="G49" s="19" t="s">
        <v>47</v>
      </c>
      <c r="H49" s="19"/>
      <c r="I49" s="19">
        <v>178687</v>
      </c>
      <c r="J49" s="19">
        <v>91078.17</v>
      </c>
      <c r="K49" s="19">
        <v>91078.17</v>
      </c>
      <c r="L49" s="19" t="s">
        <v>47</v>
      </c>
      <c r="M49" s="19"/>
      <c r="N49" s="19">
        <v>91078.17</v>
      </c>
    </row>
    <row r="50" spans="1:14" ht="18" x14ac:dyDescent="0.25">
      <c r="A50" s="17" t="s">
        <v>114</v>
      </c>
      <c r="B50" s="18" t="s">
        <v>47</v>
      </c>
      <c r="C50" s="17" t="s">
        <v>45</v>
      </c>
      <c r="D50" s="17" t="s">
        <v>115</v>
      </c>
      <c r="E50" s="19">
        <v>255000</v>
      </c>
      <c r="F50" s="19">
        <v>255000</v>
      </c>
      <c r="G50" s="19" t="s">
        <v>47</v>
      </c>
      <c r="H50" s="19">
        <v>255000</v>
      </c>
      <c r="I50" s="19"/>
      <c r="J50" s="19">
        <v>209622.89</v>
      </c>
      <c r="K50" s="19">
        <v>209622.89</v>
      </c>
      <c r="L50" s="19" t="s">
        <v>47</v>
      </c>
      <c r="M50" s="19">
        <v>209622.89</v>
      </c>
      <c r="N50" s="19"/>
    </row>
    <row r="51" spans="1:14" ht="45.75" x14ac:dyDescent="0.25">
      <c r="A51" s="17" t="s">
        <v>116</v>
      </c>
      <c r="B51" s="18" t="s">
        <v>47</v>
      </c>
      <c r="C51" s="17" t="s">
        <v>45</v>
      </c>
      <c r="D51" s="17" t="s">
        <v>117</v>
      </c>
      <c r="E51" s="19">
        <v>255000</v>
      </c>
      <c r="F51" s="19">
        <v>255000</v>
      </c>
      <c r="G51" s="19" t="s">
        <v>47</v>
      </c>
      <c r="H51" s="19">
        <v>255000</v>
      </c>
      <c r="I51" s="19"/>
      <c r="J51" s="19">
        <v>209622.89</v>
      </c>
      <c r="K51" s="19">
        <v>209622.89</v>
      </c>
      <c r="L51" s="19" t="s">
        <v>47</v>
      </c>
      <c r="M51" s="19">
        <v>209622.89</v>
      </c>
      <c r="N51" s="19"/>
    </row>
    <row r="52" spans="1:14" ht="60.75" x14ac:dyDescent="0.25">
      <c r="A52" s="17" t="s">
        <v>118</v>
      </c>
      <c r="B52" s="18" t="s">
        <v>47</v>
      </c>
      <c r="C52" s="17" t="s">
        <v>45</v>
      </c>
      <c r="D52" s="17" t="s">
        <v>119</v>
      </c>
      <c r="E52" s="19">
        <v>255000</v>
      </c>
      <c r="F52" s="19">
        <v>255000</v>
      </c>
      <c r="G52" s="19" t="s">
        <v>47</v>
      </c>
      <c r="H52" s="19">
        <v>255000</v>
      </c>
      <c r="I52" s="19"/>
      <c r="J52" s="19">
        <v>209622.89</v>
      </c>
      <c r="K52" s="19">
        <v>209622.89</v>
      </c>
      <c r="L52" s="19" t="s">
        <v>47</v>
      </c>
      <c r="M52" s="19">
        <v>209622.89</v>
      </c>
      <c r="N52" s="19"/>
    </row>
    <row r="53" spans="1:14" ht="45.75" x14ac:dyDescent="0.25">
      <c r="A53" s="17" t="s">
        <v>554</v>
      </c>
      <c r="B53" s="18" t="s">
        <v>47</v>
      </c>
      <c r="C53" s="17" t="s">
        <v>45</v>
      </c>
      <c r="D53" s="17" t="s">
        <v>555</v>
      </c>
      <c r="E53" s="19" t="s">
        <v>47</v>
      </c>
      <c r="F53" s="19"/>
      <c r="G53" s="19"/>
      <c r="H53" s="19"/>
      <c r="I53" s="19"/>
      <c r="J53" s="19">
        <v>-0.95</v>
      </c>
      <c r="K53" s="19">
        <v>-0.95</v>
      </c>
      <c r="L53" s="19" t="s">
        <v>47</v>
      </c>
      <c r="M53" s="19"/>
      <c r="N53" s="19">
        <v>-0.95</v>
      </c>
    </row>
    <row r="54" spans="1:14" ht="18" x14ac:dyDescent="0.25">
      <c r="A54" s="17" t="s">
        <v>556</v>
      </c>
      <c r="B54" s="18" t="s">
        <v>47</v>
      </c>
      <c r="C54" s="17" t="s">
        <v>45</v>
      </c>
      <c r="D54" s="17" t="s">
        <v>557</v>
      </c>
      <c r="E54" s="19" t="s">
        <v>47</v>
      </c>
      <c r="F54" s="19"/>
      <c r="G54" s="19"/>
      <c r="H54" s="19"/>
      <c r="I54" s="19"/>
      <c r="J54" s="19">
        <v>-0.95</v>
      </c>
      <c r="K54" s="19">
        <v>-0.95</v>
      </c>
      <c r="L54" s="19" t="s">
        <v>47</v>
      </c>
      <c r="M54" s="19"/>
      <c r="N54" s="19">
        <v>-0.95</v>
      </c>
    </row>
    <row r="55" spans="1:14" ht="30.75" x14ac:dyDescent="0.25">
      <c r="A55" s="17" t="s">
        <v>558</v>
      </c>
      <c r="B55" s="18" t="s">
        <v>47</v>
      </c>
      <c r="C55" s="17" t="s">
        <v>45</v>
      </c>
      <c r="D55" s="17" t="s">
        <v>559</v>
      </c>
      <c r="E55" s="19" t="s">
        <v>47</v>
      </c>
      <c r="F55" s="19"/>
      <c r="G55" s="19"/>
      <c r="H55" s="19"/>
      <c r="I55" s="19"/>
      <c r="J55" s="19">
        <v>-0.95</v>
      </c>
      <c r="K55" s="19">
        <v>-0.95</v>
      </c>
      <c r="L55" s="19" t="s">
        <v>47</v>
      </c>
      <c r="M55" s="19"/>
      <c r="N55" s="19">
        <v>-0.95</v>
      </c>
    </row>
    <row r="56" spans="1:14" ht="45.75" x14ac:dyDescent="0.25">
      <c r="A56" s="17" t="s">
        <v>560</v>
      </c>
      <c r="B56" s="18" t="s">
        <v>47</v>
      </c>
      <c r="C56" s="17" t="s">
        <v>45</v>
      </c>
      <c r="D56" s="17" t="s">
        <v>561</v>
      </c>
      <c r="E56" s="19" t="s">
        <v>47</v>
      </c>
      <c r="F56" s="19"/>
      <c r="G56" s="19"/>
      <c r="H56" s="19"/>
      <c r="I56" s="19"/>
      <c r="J56" s="19">
        <v>-0.95</v>
      </c>
      <c r="K56" s="19">
        <v>-0.95</v>
      </c>
      <c r="L56" s="19" t="s">
        <v>47</v>
      </c>
      <c r="M56" s="19"/>
      <c r="N56" s="19">
        <v>-0.95</v>
      </c>
    </row>
    <row r="57" spans="1:14" ht="45.75" x14ac:dyDescent="0.25">
      <c r="A57" s="17" t="s">
        <v>120</v>
      </c>
      <c r="B57" s="18" t="s">
        <v>47</v>
      </c>
      <c r="C57" s="17" t="s">
        <v>45</v>
      </c>
      <c r="D57" s="17" t="s">
        <v>121</v>
      </c>
      <c r="E57" s="19">
        <v>168000</v>
      </c>
      <c r="F57" s="19">
        <v>168000</v>
      </c>
      <c r="G57" s="19" t="s">
        <v>47</v>
      </c>
      <c r="H57" s="19"/>
      <c r="I57" s="19">
        <v>168000</v>
      </c>
      <c r="J57" s="19">
        <v>134000</v>
      </c>
      <c r="K57" s="19">
        <v>134000</v>
      </c>
      <c r="L57" s="19" t="s">
        <v>47</v>
      </c>
      <c r="M57" s="19"/>
      <c r="N57" s="19">
        <v>134000</v>
      </c>
    </row>
    <row r="58" spans="1:14" ht="105.75" x14ac:dyDescent="0.25">
      <c r="A58" s="17" t="s">
        <v>122</v>
      </c>
      <c r="B58" s="18" t="s">
        <v>47</v>
      </c>
      <c r="C58" s="17" t="s">
        <v>45</v>
      </c>
      <c r="D58" s="17" t="s">
        <v>123</v>
      </c>
      <c r="E58" s="19">
        <v>168000</v>
      </c>
      <c r="F58" s="19">
        <v>168000</v>
      </c>
      <c r="G58" s="19" t="s">
        <v>47</v>
      </c>
      <c r="H58" s="19"/>
      <c r="I58" s="19">
        <v>168000</v>
      </c>
      <c r="J58" s="19">
        <v>134000</v>
      </c>
      <c r="K58" s="19">
        <v>134000</v>
      </c>
      <c r="L58" s="19" t="s">
        <v>47</v>
      </c>
      <c r="M58" s="19"/>
      <c r="N58" s="19">
        <v>134000</v>
      </c>
    </row>
    <row r="59" spans="1:14" ht="105.75" x14ac:dyDescent="0.25">
      <c r="A59" s="17" t="s">
        <v>124</v>
      </c>
      <c r="B59" s="18" t="s">
        <v>47</v>
      </c>
      <c r="C59" s="17" t="s">
        <v>45</v>
      </c>
      <c r="D59" s="17" t="s">
        <v>125</v>
      </c>
      <c r="E59" s="19">
        <v>150000</v>
      </c>
      <c r="F59" s="19">
        <v>150000</v>
      </c>
      <c r="G59" s="19" t="s">
        <v>47</v>
      </c>
      <c r="H59" s="19"/>
      <c r="I59" s="19">
        <v>150000</v>
      </c>
      <c r="J59" s="19">
        <v>134000</v>
      </c>
      <c r="K59" s="19">
        <v>134000</v>
      </c>
      <c r="L59" s="19" t="s">
        <v>47</v>
      </c>
      <c r="M59" s="19"/>
      <c r="N59" s="19">
        <v>134000</v>
      </c>
    </row>
    <row r="60" spans="1:14" ht="90.75" x14ac:dyDescent="0.25">
      <c r="A60" s="17" t="s">
        <v>126</v>
      </c>
      <c r="B60" s="18" t="s">
        <v>47</v>
      </c>
      <c r="C60" s="17" t="s">
        <v>45</v>
      </c>
      <c r="D60" s="17" t="s">
        <v>127</v>
      </c>
      <c r="E60" s="19">
        <v>150000</v>
      </c>
      <c r="F60" s="19">
        <v>150000</v>
      </c>
      <c r="G60" s="19" t="s">
        <v>47</v>
      </c>
      <c r="H60" s="19"/>
      <c r="I60" s="19">
        <v>150000</v>
      </c>
      <c r="J60" s="19">
        <v>134000</v>
      </c>
      <c r="K60" s="19">
        <v>134000</v>
      </c>
      <c r="L60" s="19" t="s">
        <v>47</v>
      </c>
      <c r="M60" s="19"/>
      <c r="N60" s="19">
        <v>134000</v>
      </c>
    </row>
    <row r="61" spans="1:14" ht="105.75" x14ac:dyDescent="0.25">
      <c r="A61" s="17" t="s">
        <v>128</v>
      </c>
      <c r="B61" s="18" t="s">
        <v>47</v>
      </c>
      <c r="C61" s="17" t="s">
        <v>45</v>
      </c>
      <c r="D61" s="17" t="s">
        <v>129</v>
      </c>
      <c r="E61" s="19">
        <v>18000</v>
      </c>
      <c r="F61" s="19">
        <v>18000</v>
      </c>
      <c r="G61" s="19" t="s">
        <v>47</v>
      </c>
      <c r="H61" s="19"/>
      <c r="I61" s="19">
        <v>18000</v>
      </c>
      <c r="J61" s="19"/>
      <c r="K61" s="19"/>
      <c r="L61" s="19"/>
      <c r="M61" s="19"/>
      <c r="N61" s="19"/>
    </row>
    <row r="62" spans="1:14" ht="75.75" x14ac:dyDescent="0.25">
      <c r="A62" s="17" t="s">
        <v>130</v>
      </c>
      <c r="B62" s="18" t="s">
        <v>47</v>
      </c>
      <c r="C62" s="17" t="s">
        <v>45</v>
      </c>
      <c r="D62" s="17" t="s">
        <v>131</v>
      </c>
      <c r="E62" s="19">
        <v>18000</v>
      </c>
      <c r="F62" s="19">
        <v>18000</v>
      </c>
      <c r="G62" s="19" t="s">
        <v>47</v>
      </c>
      <c r="H62" s="19"/>
      <c r="I62" s="19">
        <v>18000</v>
      </c>
      <c r="J62" s="19"/>
      <c r="K62" s="19"/>
      <c r="L62" s="19"/>
      <c r="M62" s="19"/>
      <c r="N62" s="19"/>
    </row>
    <row r="63" spans="1:14" ht="30.75" x14ac:dyDescent="0.25">
      <c r="A63" s="17" t="s">
        <v>640</v>
      </c>
      <c r="B63" s="18" t="s">
        <v>47</v>
      </c>
      <c r="C63" s="17" t="s">
        <v>45</v>
      </c>
      <c r="D63" s="17" t="s">
        <v>641</v>
      </c>
      <c r="E63" s="19" t="s">
        <v>47</v>
      </c>
      <c r="F63" s="19"/>
      <c r="G63" s="19"/>
      <c r="H63" s="19"/>
      <c r="I63" s="19"/>
      <c r="J63" s="19">
        <v>2.4300000000000002</v>
      </c>
      <c r="K63" s="19">
        <v>2.4300000000000002</v>
      </c>
      <c r="L63" s="19" t="s">
        <v>47</v>
      </c>
      <c r="M63" s="19">
        <v>2.4300000000000002</v>
      </c>
      <c r="N63" s="19"/>
    </row>
    <row r="64" spans="1:14" ht="30.75" x14ac:dyDescent="0.25">
      <c r="A64" s="17" t="s">
        <v>642</v>
      </c>
      <c r="B64" s="18" t="s">
        <v>47</v>
      </c>
      <c r="C64" s="17" t="s">
        <v>45</v>
      </c>
      <c r="D64" s="17" t="s">
        <v>643</v>
      </c>
      <c r="E64" s="19" t="s">
        <v>47</v>
      </c>
      <c r="F64" s="19"/>
      <c r="G64" s="19"/>
      <c r="H64" s="19"/>
      <c r="I64" s="19"/>
      <c r="J64" s="19">
        <v>2.4300000000000002</v>
      </c>
      <c r="K64" s="19">
        <v>2.4300000000000002</v>
      </c>
      <c r="L64" s="19" t="s">
        <v>47</v>
      </c>
      <c r="M64" s="19">
        <v>2.4300000000000002</v>
      </c>
      <c r="N64" s="19"/>
    </row>
    <row r="65" spans="1:14" ht="30.75" x14ac:dyDescent="0.25">
      <c r="A65" s="17" t="s">
        <v>644</v>
      </c>
      <c r="B65" s="18" t="s">
        <v>47</v>
      </c>
      <c r="C65" s="17" t="s">
        <v>45</v>
      </c>
      <c r="D65" s="17" t="s">
        <v>645</v>
      </c>
      <c r="E65" s="19" t="s">
        <v>47</v>
      </c>
      <c r="F65" s="19"/>
      <c r="G65" s="19"/>
      <c r="H65" s="19"/>
      <c r="I65" s="19"/>
      <c r="J65" s="19">
        <v>2.4300000000000002</v>
      </c>
      <c r="K65" s="19">
        <v>2.4300000000000002</v>
      </c>
      <c r="L65" s="19" t="s">
        <v>47</v>
      </c>
      <c r="M65" s="19">
        <v>2.4300000000000002</v>
      </c>
      <c r="N65" s="19"/>
    </row>
    <row r="66" spans="1:14" ht="30.75" x14ac:dyDescent="0.25">
      <c r="A66" s="17" t="s">
        <v>132</v>
      </c>
      <c r="B66" s="18" t="s">
        <v>47</v>
      </c>
      <c r="C66" s="17" t="s">
        <v>45</v>
      </c>
      <c r="D66" s="17" t="s">
        <v>133</v>
      </c>
      <c r="E66" s="19">
        <v>185000</v>
      </c>
      <c r="F66" s="19">
        <v>185000</v>
      </c>
      <c r="G66" s="19" t="s">
        <v>47</v>
      </c>
      <c r="H66" s="19">
        <v>185000</v>
      </c>
      <c r="I66" s="19"/>
      <c r="J66" s="19">
        <v>75520</v>
      </c>
      <c r="K66" s="19">
        <v>75520</v>
      </c>
      <c r="L66" s="19" t="s">
        <v>47</v>
      </c>
      <c r="M66" s="19">
        <v>75520</v>
      </c>
      <c r="N66" s="19"/>
    </row>
    <row r="67" spans="1:14" ht="90.75" x14ac:dyDescent="0.25">
      <c r="A67" s="17" t="s">
        <v>134</v>
      </c>
      <c r="B67" s="18" t="s">
        <v>47</v>
      </c>
      <c r="C67" s="17" t="s">
        <v>45</v>
      </c>
      <c r="D67" s="17" t="s">
        <v>135</v>
      </c>
      <c r="E67" s="19">
        <v>185000</v>
      </c>
      <c r="F67" s="19">
        <v>185000</v>
      </c>
      <c r="G67" s="19" t="s">
        <v>47</v>
      </c>
      <c r="H67" s="19">
        <v>185000</v>
      </c>
      <c r="I67" s="19"/>
      <c r="J67" s="19">
        <v>75520</v>
      </c>
      <c r="K67" s="19">
        <v>75520</v>
      </c>
      <c r="L67" s="19" t="s">
        <v>47</v>
      </c>
      <c r="M67" s="19">
        <v>75520</v>
      </c>
      <c r="N67" s="19"/>
    </row>
    <row r="68" spans="1:14" ht="105.75" x14ac:dyDescent="0.25">
      <c r="A68" s="17" t="s">
        <v>136</v>
      </c>
      <c r="B68" s="18" t="s">
        <v>47</v>
      </c>
      <c r="C68" s="17" t="s">
        <v>45</v>
      </c>
      <c r="D68" s="17" t="s">
        <v>137</v>
      </c>
      <c r="E68" s="19">
        <v>185000</v>
      </c>
      <c r="F68" s="19">
        <v>185000</v>
      </c>
      <c r="G68" s="19" t="s">
        <v>47</v>
      </c>
      <c r="H68" s="19">
        <v>185000</v>
      </c>
      <c r="I68" s="19"/>
      <c r="J68" s="19">
        <v>75520</v>
      </c>
      <c r="K68" s="19">
        <v>75520</v>
      </c>
      <c r="L68" s="19" t="s">
        <v>47</v>
      </c>
      <c r="M68" s="19">
        <v>75520</v>
      </c>
      <c r="N68" s="19"/>
    </row>
    <row r="69" spans="1:14" ht="105.75" x14ac:dyDescent="0.25">
      <c r="A69" s="17" t="s">
        <v>138</v>
      </c>
      <c r="B69" s="18" t="s">
        <v>47</v>
      </c>
      <c r="C69" s="17" t="s">
        <v>45</v>
      </c>
      <c r="D69" s="17" t="s">
        <v>139</v>
      </c>
      <c r="E69" s="19">
        <v>185000</v>
      </c>
      <c r="F69" s="19">
        <v>185000</v>
      </c>
      <c r="G69" s="19" t="s">
        <v>47</v>
      </c>
      <c r="H69" s="19">
        <v>185000</v>
      </c>
      <c r="I69" s="19"/>
      <c r="J69" s="19">
        <v>75520</v>
      </c>
      <c r="K69" s="19">
        <v>75520</v>
      </c>
      <c r="L69" s="19" t="s">
        <v>47</v>
      </c>
      <c r="M69" s="19">
        <v>75520</v>
      </c>
      <c r="N69" s="19"/>
    </row>
    <row r="70" spans="1:14" ht="18" x14ac:dyDescent="0.25">
      <c r="A70" s="17" t="s">
        <v>140</v>
      </c>
      <c r="B70" s="18" t="s">
        <v>47</v>
      </c>
      <c r="C70" s="17" t="s">
        <v>45</v>
      </c>
      <c r="D70" s="17" t="s">
        <v>141</v>
      </c>
      <c r="E70" s="19">
        <v>64500</v>
      </c>
      <c r="F70" s="19">
        <v>64500</v>
      </c>
      <c r="G70" s="19" t="s">
        <v>47</v>
      </c>
      <c r="H70" s="19">
        <v>64500</v>
      </c>
      <c r="I70" s="19"/>
      <c r="J70" s="19">
        <v>35363</v>
      </c>
      <c r="K70" s="19">
        <v>35363</v>
      </c>
      <c r="L70" s="19" t="s">
        <v>47</v>
      </c>
      <c r="M70" s="19">
        <v>35363</v>
      </c>
      <c r="N70" s="19"/>
    </row>
    <row r="71" spans="1:14" ht="45.75" x14ac:dyDescent="0.25">
      <c r="A71" s="17" t="s">
        <v>142</v>
      </c>
      <c r="B71" s="18" t="s">
        <v>47</v>
      </c>
      <c r="C71" s="17" t="s">
        <v>45</v>
      </c>
      <c r="D71" s="17" t="s">
        <v>143</v>
      </c>
      <c r="E71" s="19">
        <v>29500</v>
      </c>
      <c r="F71" s="19">
        <v>29500</v>
      </c>
      <c r="G71" s="19" t="s">
        <v>47</v>
      </c>
      <c r="H71" s="19">
        <v>29500</v>
      </c>
      <c r="I71" s="19"/>
      <c r="J71" s="19">
        <v>29100</v>
      </c>
      <c r="K71" s="19">
        <v>29100</v>
      </c>
      <c r="L71" s="19" t="s">
        <v>47</v>
      </c>
      <c r="M71" s="19">
        <v>29100</v>
      </c>
      <c r="N71" s="19"/>
    </row>
    <row r="72" spans="1:14" ht="75.75" x14ac:dyDescent="0.25">
      <c r="A72" s="17" t="s">
        <v>144</v>
      </c>
      <c r="B72" s="18" t="s">
        <v>47</v>
      </c>
      <c r="C72" s="17" t="s">
        <v>45</v>
      </c>
      <c r="D72" s="17" t="s">
        <v>145</v>
      </c>
      <c r="E72" s="19">
        <v>500</v>
      </c>
      <c r="F72" s="19">
        <v>500</v>
      </c>
      <c r="G72" s="19" t="s">
        <v>47</v>
      </c>
      <c r="H72" s="19">
        <v>500</v>
      </c>
      <c r="I72" s="19"/>
      <c r="J72" s="19">
        <v>2500</v>
      </c>
      <c r="K72" s="19">
        <v>2500</v>
      </c>
      <c r="L72" s="19" t="s">
        <v>47</v>
      </c>
      <c r="M72" s="19">
        <v>2500</v>
      </c>
      <c r="N72" s="19"/>
    </row>
    <row r="73" spans="1:14" ht="105.75" x14ac:dyDescent="0.25">
      <c r="A73" s="17" t="s">
        <v>146</v>
      </c>
      <c r="B73" s="18" t="s">
        <v>47</v>
      </c>
      <c r="C73" s="17" t="s">
        <v>45</v>
      </c>
      <c r="D73" s="17" t="s">
        <v>147</v>
      </c>
      <c r="E73" s="19">
        <v>500</v>
      </c>
      <c r="F73" s="19">
        <v>500</v>
      </c>
      <c r="G73" s="19" t="s">
        <v>47</v>
      </c>
      <c r="H73" s="19">
        <v>500</v>
      </c>
      <c r="I73" s="19"/>
      <c r="J73" s="19">
        <v>2500</v>
      </c>
      <c r="K73" s="19">
        <v>2500</v>
      </c>
      <c r="L73" s="19" t="s">
        <v>47</v>
      </c>
      <c r="M73" s="19">
        <v>2500</v>
      </c>
      <c r="N73" s="19"/>
    </row>
    <row r="74" spans="1:14" ht="75.75" x14ac:dyDescent="0.25">
      <c r="A74" s="17" t="s">
        <v>572</v>
      </c>
      <c r="B74" s="18" t="s">
        <v>47</v>
      </c>
      <c r="C74" s="17" t="s">
        <v>45</v>
      </c>
      <c r="D74" s="17" t="s">
        <v>573</v>
      </c>
      <c r="E74" s="19">
        <v>3000</v>
      </c>
      <c r="F74" s="19">
        <v>3000</v>
      </c>
      <c r="G74" s="19" t="s">
        <v>47</v>
      </c>
      <c r="H74" s="19">
        <v>3000</v>
      </c>
      <c r="I74" s="19"/>
      <c r="J74" s="19">
        <v>12500</v>
      </c>
      <c r="K74" s="19">
        <v>12500</v>
      </c>
      <c r="L74" s="19" t="s">
        <v>47</v>
      </c>
      <c r="M74" s="19">
        <v>12500</v>
      </c>
      <c r="N74" s="19"/>
    </row>
    <row r="75" spans="1:14" ht="105.75" x14ac:dyDescent="0.25">
      <c r="A75" s="17" t="s">
        <v>574</v>
      </c>
      <c r="B75" s="18" t="s">
        <v>47</v>
      </c>
      <c r="C75" s="17" t="s">
        <v>45</v>
      </c>
      <c r="D75" s="17" t="s">
        <v>575</v>
      </c>
      <c r="E75" s="19">
        <v>3000</v>
      </c>
      <c r="F75" s="19">
        <v>3000</v>
      </c>
      <c r="G75" s="19" t="s">
        <v>47</v>
      </c>
      <c r="H75" s="19">
        <v>3000</v>
      </c>
      <c r="I75" s="19"/>
      <c r="J75" s="19">
        <v>12500</v>
      </c>
      <c r="K75" s="19">
        <v>12500</v>
      </c>
      <c r="L75" s="19" t="s">
        <v>47</v>
      </c>
      <c r="M75" s="19">
        <v>12500</v>
      </c>
      <c r="N75" s="19"/>
    </row>
    <row r="76" spans="1:14" ht="75.75" x14ac:dyDescent="0.25">
      <c r="A76" s="17" t="s">
        <v>631</v>
      </c>
      <c r="B76" s="18" t="s">
        <v>47</v>
      </c>
      <c r="C76" s="17" t="s">
        <v>45</v>
      </c>
      <c r="D76" s="17" t="s">
        <v>632</v>
      </c>
      <c r="E76" s="19" t="s">
        <v>47</v>
      </c>
      <c r="F76" s="19"/>
      <c r="G76" s="19"/>
      <c r="H76" s="19"/>
      <c r="I76" s="19"/>
      <c r="J76" s="19">
        <v>1000</v>
      </c>
      <c r="K76" s="19">
        <v>1000</v>
      </c>
      <c r="L76" s="19" t="s">
        <v>47</v>
      </c>
      <c r="M76" s="19">
        <v>1000</v>
      </c>
      <c r="N76" s="19"/>
    </row>
    <row r="77" spans="1:14" ht="105.75" x14ac:dyDescent="0.25">
      <c r="A77" s="17" t="s">
        <v>633</v>
      </c>
      <c r="B77" s="18" t="s">
        <v>47</v>
      </c>
      <c r="C77" s="17" t="s">
        <v>45</v>
      </c>
      <c r="D77" s="17" t="s">
        <v>634</v>
      </c>
      <c r="E77" s="19" t="s">
        <v>47</v>
      </c>
      <c r="F77" s="19"/>
      <c r="G77" s="19"/>
      <c r="H77" s="19"/>
      <c r="I77" s="19"/>
      <c r="J77" s="19">
        <v>1000</v>
      </c>
      <c r="K77" s="19">
        <v>1000</v>
      </c>
      <c r="L77" s="19" t="s">
        <v>47</v>
      </c>
      <c r="M77" s="19">
        <v>1000</v>
      </c>
      <c r="N77" s="19"/>
    </row>
    <row r="78" spans="1:14" ht="75.75" x14ac:dyDescent="0.25">
      <c r="A78" s="17" t="s">
        <v>530</v>
      </c>
      <c r="B78" s="18" t="s">
        <v>47</v>
      </c>
      <c r="C78" s="17" t="s">
        <v>45</v>
      </c>
      <c r="D78" s="17" t="s">
        <v>531</v>
      </c>
      <c r="E78" s="19">
        <v>10000</v>
      </c>
      <c r="F78" s="19">
        <v>10000</v>
      </c>
      <c r="G78" s="19" t="s">
        <v>47</v>
      </c>
      <c r="H78" s="19">
        <v>10000</v>
      </c>
      <c r="I78" s="19"/>
      <c r="J78" s="19"/>
      <c r="K78" s="19"/>
      <c r="L78" s="19"/>
      <c r="M78" s="19"/>
      <c r="N78" s="19"/>
    </row>
    <row r="79" spans="1:14" ht="105.75" x14ac:dyDescent="0.25">
      <c r="A79" s="17" t="s">
        <v>532</v>
      </c>
      <c r="B79" s="18" t="s">
        <v>47</v>
      </c>
      <c r="C79" s="17" t="s">
        <v>45</v>
      </c>
      <c r="D79" s="17" t="s">
        <v>533</v>
      </c>
      <c r="E79" s="19">
        <v>10000</v>
      </c>
      <c r="F79" s="19">
        <v>10000</v>
      </c>
      <c r="G79" s="19" t="s">
        <v>47</v>
      </c>
      <c r="H79" s="19">
        <v>10000</v>
      </c>
      <c r="I79" s="19"/>
      <c r="J79" s="19"/>
      <c r="K79" s="19"/>
      <c r="L79" s="19"/>
      <c r="M79" s="19"/>
      <c r="N79" s="19"/>
    </row>
    <row r="80" spans="1:14" ht="90.75" x14ac:dyDescent="0.25">
      <c r="A80" s="17" t="s">
        <v>546</v>
      </c>
      <c r="B80" s="18" t="s">
        <v>47</v>
      </c>
      <c r="C80" s="17" t="s">
        <v>45</v>
      </c>
      <c r="D80" s="17" t="s">
        <v>547</v>
      </c>
      <c r="E80" s="19">
        <v>1000</v>
      </c>
      <c r="F80" s="19">
        <v>1000</v>
      </c>
      <c r="G80" s="19" t="s">
        <v>47</v>
      </c>
      <c r="H80" s="19">
        <v>1000</v>
      </c>
      <c r="I80" s="19"/>
      <c r="J80" s="19"/>
      <c r="K80" s="19"/>
      <c r="L80" s="19"/>
      <c r="M80" s="19"/>
      <c r="N80" s="19"/>
    </row>
    <row r="81" spans="1:14" ht="120.75" x14ac:dyDescent="0.25">
      <c r="A81" s="17" t="s">
        <v>548</v>
      </c>
      <c r="B81" s="18" t="s">
        <v>47</v>
      </c>
      <c r="C81" s="17" t="s">
        <v>45</v>
      </c>
      <c r="D81" s="17" t="s">
        <v>549</v>
      </c>
      <c r="E81" s="19">
        <v>1000</v>
      </c>
      <c r="F81" s="19">
        <v>1000</v>
      </c>
      <c r="G81" s="19" t="s">
        <v>47</v>
      </c>
      <c r="H81" s="19">
        <v>1000</v>
      </c>
      <c r="I81" s="19"/>
      <c r="J81" s="19"/>
      <c r="K81" s="19"/>
      <c r="L81" s="19"/>
      <c r="M81" s="19"/>
      <c r="N81" s="19"/>
    </row>
    <row r="82" spans="1:14" ht="90.75" x14ac:dyDescent="0.25">
      <c r="A82" s="17" t="s">
        <v>534</v>
      </c>
      <c r="B82" s="18" t="s">
        <v>47</v>
      </c>
      <c r="C82" s="17" t="s">
        <v>45</v>
      </c>
      <c r="D82" s="17" t="s">
        <v>535</v>
      </c>
      <c r="E82" s="19">
        <v>15000</v>
      </c>
      <c r="F82" s="19">
        <v>15000</v>
      </c>
      <c r="G82" s="19" t="s">
        <v>47</v>
      </c>
      <c r="H82" s="19">
        <v>15000</v>
      </c>
      <c r="I82" s="19"/>
      <c r="J82" s="19">
        <v>13100</v>
      </c>
      <c r="K82" s="19">
        <v>13100</v>
      </c>
      <c r="L82" s="19" t="s">
        <v>47</v>
      </c>
      <c r="M82" s="19">
        <v>13100</v>
      </c>
      <c r="N82" s="19"/>
    </row>
    <row r="83" spans="1:14" ht="120.75" x14ac:dyDescent="0.25">
      <c r="A83" s="17" t="s">
        <v>536</v>
      </c>
      <c r="B83" s="18" t="s">
        <v>47</v>
      </c>
      <c r="C83" s="17" t="s">
        <v>45</v>
      </c>
      <c r="D83" s="17" t="s">
        <v>537</v>
      </c>
      <c r="E83" s="19">
        <v>15000</v>
      </c>
      <c r="F83" s="19">
        <v>15000</v>
      </c>
      <c r="G83" s="19" t="s">
        <v>47</v>
      </c>
      <c r="H83" s="19">
        <v>15000</v>
      </c>
      <c r="I83" s="19"/>
      <c r="J83" s="19">
        <v>13100</v>
      </c>
      <c r="K83" s="19">
        <v>13100</v>
      </c>
      <c r="L83" s="19" t="s">
        <v>47</v>
      </c>
      <c r="M83" s="19">
        <v>13100</v>
      </c>
      <c r="N83" s="19"/>
    </row>
    <row r="84" spans="1:14" ht="30.75" x14ac:dyDescent="0.25">
      <c r="A84" s="17" t="s">
        <v>148</v>
      </c>
      <c r="B84" s="18" t="s">
        <v>47</v>
      </c>
      <c r="C84" s="17" t="s">
        <v>45</v>
      </c>
      <c r="D84" s="17" t="s">
        <v>149</v>
      </c>
      <c r="E84" s="19">
        <v>35000</v>
      </c>
      <c r="F84" s="19">
        <v>35000</v>
      </c>
      <c r="G84" s="19" t="s">
        <v>47</v>
      </c>
      <c r="H84" s="19">
        <v>35000</v>
      </c>
      <c r="I84" s="19"/>
      <c r="J84" s="19">
        <v>5000</v>
      </c>
      <c r="K84" s="19">
        <v>5000</v>
      </c>
      <c r="L84" s="19" t="s">
        <v>47</v>
      </c>
      <c r="M84" s="19">
        <v>5000</v>
      </c>
      <c r="N84" s="19"/>
    </row>
    <row r="85" spans="1:14" ht="90.75" x14ac:dyDescent="0.25">
      <c r="A85" s="17" t="s">
        <v>150</v>
      </c>
      <c r="B85" s="18" t="s">
        <v>47</v>
      </c>
      <c r="C85" s="17" t="s">
        <v>45</v>
      </c>
      <c r="D85" s="17" t="s">
        <v>151</v>
      </c>
      <c r="E85" s="19">
        <v>35000</v>
      </c>
      <c r="F85" s="19">
        <v>35000</v>
      </c>
      <c r="G85" s="19" t="s">
        <v>47</v>
      </c>
      <c r="H85" s="19">
        <v>35000</v>
      </c>
      <c r="I85" s="19"/>
      <c r="J85" s="19">
        <v>5000</v>
      </c>
      <c r="K85" s="19">
        <v>5000</v>
      </c>
      <c r="L85" s="19" t="s">
        <v>47</v>
      </c>
      <c r="M85" s="19">
        <v>5000</v>
      </c>
      <c r="N85" s="19"/>
    </row>
    <row r="86" spans="1:14" ht="90.75" x14ac:dyDescent="0.25">
      <c r="A86" s="17" t="s">
        <v>152</v>
      </c>
      <c r="B86" s="18" t="s">
        <v>47</v>
      </c>
      <c r="C86" s="17" t="s">
        <v>45</v>
      </c>
      <c r="D86" s="17" t="s">
        <v>153</v>
      </c>
      <c r="E86" s="19">
        <v>25000</v>
      </c>
      <c r="F86" s="19">
        <v>25000</v>
      </c>
      <c r="G86" s="19" t="s">
        <v>47</v>
      </c>
      <c r="H86" s="19">
        <v>25000</v>
      </c>
      <c r="I86" s="19"/>
      <c r="J86" s="19">
        <v>5000</v>
      </c>
      <c r="K86" s="19">
        <v>5000</v>
      </c>
      <c r="L86" s="19" t="s">
        <v>47</v>
      </c>
      <c r="M86" s="19">
        <v>5000</v>
      </c>
      <c r="N86" s="19"/>
    </row>
    <row r="87" spans="1:14" ht="90.75" x14ac:dyDescent="0.25">
      <c r="A87" s="17" t="s">
        <v>538</v>
      </c>
      <c r="B87" s="18" t="s">
        <v>47</v>
      </c>
      <c r="C87" s="17" t="s">
        <v>45</v>
      </c>
      <c r="D87" s="17" t="s">
        <v>539</v>
      </c>
      <c r="E87" s="19">
        <v>10000</v>
      </c>
      <c r="F87" s="19">
        <v>10000</v>
      </c>
      <c r="G87" s="19" t="s">
        <v>47</v>
      </c>
      <c r="H87" s="19">
        <v>10000</v>
      </c>
      <c r="I87" s="19"/>
      <c r="J87" s="19"/>
      <c r="K87" s="19"/>
      <c r="L87" s="19"/>
      <c r="M87" s="19"/>
      <c r="N87" s="19"/>
    </row>
    <row r="88" spans="1:14" ht="18" x14ac:dyDescent="0.25">
      <c r="A88" s="17" t="s">
        <v>670</v>
      </c>
      <c r="B88" s="18" t="s">
        <v>47</v>
      </c>
      <c r="C88" s="17" t="s">
        <v>45</v>
      </c>
      <c r="D88" s="17" t="s">
        <v>671</v>
      </c>
      <c r="E88" s="19" t="s">
        <v>47</v>
      </c>
      <c r="F88" s="19"/>
      <c r="G88" s="19"/>
      <c r="H88" s="19"/>
      <c r="I88" s="19"/>
      <c r="J88" s="19">
        <v>1263</v>
      </c>
      <c r="K88" s="19">
        <v>1263</v>
      </c>
      <c r="L88" s="19" t="s">
        <v>47</v>
      </c>
      <c r="M88" s="19">
        <v>1263</v>
      </c>
      <c r="N88" s="19"/>
    </row>
    <row r="89" spans="1:14" ht="135.75" x14ac:dyDescent="0.25">
      <c r="A89" s="17" t="s">
        <v>672</v>
      </c>
      <c r="B89" s="18" t="s">
        <v>47</v>
      </c>
      <c r="C89" s="17" t="s">
        <v>45</v>
      </c>
      <c r="D89" s="17" t="s">
        <v>673</v>
      </c>
      <c r="E89" s="19" t="s">
        <v>47</v>
      </c>
      <c r="F89" s="19"/>
      <c r="G89" s="19"/>
      <c r="H89" s="19"/>
      <c r="I89" s="19"/>
      <c r="J89" s="19">
        <v>1263</v>
      </c>
      <c r="K89" s="19">
        <v>1263</v>
      </c>
      <c r="L89" s="19" t="s">
        <v>47</v>
      </c>
      <c r="M89" s="19">
        <v>1263</v>
      </c>
      <c r="N89" s="19"/>
    </row>
    <row r="90" spans="1:14" ht="18" x14ac:dyDescent="0.25">
      <c r="A90" s="17" t="s">
        <v>154</v>
      </c>
      <c r="B90" s="18" t="s">
        <v>47</v>
      </c>
      <c r="C90" s="17" t="s">
        <v>45</v>
      </c>
      <c r="D90" s="17" t="s">
        <v>155</v>
      </c>
      <c r="E90" s="19">
        <v>500</v>
      </c>
      <c r="F90" s="19">
        <v>500</v>
      </c>
      <c r="G90" s="19" t="s">
        <v>47</v>
      </c>
      <c r="H90" s="19">
        <v>500</v>
      </c>
      <c r="I90" s="19"/>
      <c r="J90" s="19"/>
      <c r="K90" s="19"/>
      <c r="L90" s="19"/>
      <c r="M90" s="19"/>
      <c r="N90" s="19"/>
    </row>
    <row r="91" spans="1:14" ht="18" x14ac:dyDescent="0.25">
      <c r="A91" s="17" t="s">
        <v>156</v>
      </c>
      <c r="B91" s="18" t="s">
        <v>47</v>
      </c>
      <c r="C91" s="17" t="s">
        <v>45</v>
      </c>
      <c r="D91" s="17" t="s">
        <v>157</v>
      </c>
      <c r="E91" s="19">
        <v>500</v>
      </c>
      <c r="F91" s="19">
        <v>500</v>
      </c>
      <c r="G91" s="19" t="s">
        <v>47</v>
      </c>
      <c r="H91" s="19">
        <v>500</v>
      </c>
      <c r="I91" s="19"/>
      <c r="J91" s="19"/>
      <c r="K91" s="19"/>
      <c r="L91" s="19"/>
      <c r="M91" s="19"/>
      <c r="N91" s="19"/>
    </row>
    <row r="92" spans="1:14" ht="30.75" x14ac:dyDescent="0.25">
      <c r="A92" s="17" t="s">
        <v>158</v>
      </c>
      <c r="B92" s="18" t="s">
        <v>47</v>
      </c>
      <c r="C92" s="17" t="s">
        <v>45</v>
      </c>
      <c r="D92" s="17" t="s">
        <v>159</v>
      </c>
      <c r="E92" s="19">
        <v>500</v>
      </c>
      <c r="F92" s="19">
        <v>500</v>
      </c>
      <c r="G92" s="19" t="s">
        <v>47</v>
      </c>
      <c r="H92" s="19">
        <v>500</v>
      </c>
      <c r="I92" s="19"/>
      <c r="J92" s="19"/>
      <c r="K92" s="19"/>
      <c r="L92" s="19"/>
      <c r="M92" s="19"/>
      <c r="N92" s="19"/>
    </row>
    <row r="93" spans="1:14" ht="18" x14ac:dyDescent="0.25">
      <c r="A93" s="17" t="s">
        <v>160</v>
      </c>
      <c r="B93" s="18" t="s">
        <v>47</v>
      </c>
      <c r="C93" s="17" t="s">
        <v>45</v>
      </c>
      <c r="D93" s="17" t="s">
        <v>161</v>
      </c>
      <c r="E93" s="19">
        <v>538528226.52999997</v>
      </c>
      <c r="F93" s="19">
        <v>538528226.52999997</v>
      </c>
      <c r="G93" s="19">
        <v>88624033</v>
      </c>
      <c r="H93" s="19">
        <v>530778226.52999997</v>
      </c>
      <c r="I93" s="19">
        <v>96374033</v>
      </c>
      <c r="J93" s="19">
        <v>408110729.76999998</v>
      </c>
      <c r="K93" s="19">
        <v>408110729.76999998</v>
      </c>
      <c r="L93" s="19">
        <v>65081300</v>
      </c>
      <c r="M93" s="19">
        <v>403345239.38999999</v>
      </c>
      <c r="N93" s="19">
        <v>69846790.379999995</v>
      </c>
    </row>
    <row r="94" spans="1:14" ht="45.75" x14ac:dyDescent="0.25">
      <c r="A94" s="17" t="s">
        <v>162</v>
      </c>
      <c r="B94" s="18" t="s">
        <v>47</v>
      </c>
      <c r="C94" s="17" t="s">
        <v>45</v>
      </c>
      <c r="D94" s="17" t="s">
        <v>163</v>
      </c>
      <c r="E94" s="19">
        <v>529278226.52999997</v>
      </c>
      <c r="F94" s="19">
        <v>529278226.52999997</v>
      </c>
      <c r="G94" s="19">
        <v>88624033</v>
      </c>
      <c r="H94" s="19">
        <v>529278226.52999997</v>
      </c>
      <c r="I94" s="19">
        <v>88624033</v>
      </c>
      <c r="J94" s="19">
        <v>402358717.61000001</v>
      </c>
      <c r="K94" s="19">
        <v>402358717.61000001</v>
      </c>
      <c r="L94" s="19">
        <v>65081300</v>
      </c>
      <c r="M94" s="19">
        <v>402358717.61000001</v>
      </c>
      <c r="N94" s="19">
        <v>65081300</v>
      </c>
    </row>
    <row r="95" spans="1:14" ht="30.75" x14ac:dyDescent="0.25">
      <c r="A95" s="17" t="s">
        <v>164</v>
      </c>
      <c r="B95" s="18" t="s">
        <v>47</v>
      </c>
      <c r="C95" s="17" t="s">
        <v>45</v>
      </c>
      <c r="D95" s="17" t="s">
        <v>165</v>
      </c>
      <c r="E95" s="19">
        <v>133839000</v>
      </c>
      <c r="F95" s="19">
        <v>133839000</v>
      </c>
      <c r="G95" s="19">
        <v>51395000</v>
      </c>
      <c r="H95" s="19">
        <v>133839000</v>
      </c>
      <c r="I95" s="19">
        <v>51395000</v>
      </c>
      <c r="J95" s="19">
        <v>100379000</v>
      </c>
      <c r="K95" s="19">
        <v>100379000</v>
      </c>
      <c r="L95" s="19">
        <v>38546000</v>
      </c>
      <c r="M95" s="19">
        <v>100379000</v>
      </c>
      <c r="N95" s="19">
        <v>38546000</v>
      </c>
    </row>
    <row r="96" spans="1:14" ht="30.75" x14ac:dyDescent="0.25">
      <c r="A96" s="17" t="s">
        <v>166</v>
      </c>
      <c r="B96" s="18" t="s">
        <v>47</v>
      </c>
      <c r="C96" s="17" t="s">
        <v>45</v>
      </c>
      <c r="D96" s="17" t="s">
        <v>167</v>
      </c>
      <c r="E96" s="19">
        <v>133839000</v>
      </c>
      <c r="F96" s="19">
        <v>133839000</v>
      </c>
      <c r="G96" s="19">
        <v>51395000</v>
      </c>
      <c r="H96" s="19">
        <v>133839000</v>
      </c>
      <c r="I96" s="19">
        <v>51395000</v>
      </c>
      <c r="J96" s="19">
        <v>100379000</v>
      </c>
      <c r="K96" s="19">
        <v>100379000</v>
      </c>
      <c r="L96" s="19">
        <v>38546000</v>
      </c>
      <c r="M96" s="19">
        <v>100379000</v>
      </c>
      <c r="N96" s="19">
        <v>38546000</v>
      </c>
    </row>
    <row r="97" spans="1:14" ht="45.75" x14ac:dyDescent="0.25">
      <c r="A97" s="17" t="s">
        <v>168</v>
      </c>
      <c r="B97" s="18" t="s">
        <v>47</v>
      </c>
      <c r="C97" s="17" t="s">
        <v>45</v>
      </c>
      <c r="D97" s="17" t="s">
        <v>169</v>
      </c>
      <c r="E97" s="19">
        <v>133839000</v>
      </c>
      <c r="F97" s="19">
        <v>133839000</v>
      </c>
      <c r="G97" s="19" t="s">
        <v>47</v>
      </c>
      <c r="H97" s="19">
        <v>133839000</v>
      </c>
      <c r="I97" s="19"/>
      <c r="J97" s="19">
        <v>100379000</v>
      </c>
      <c r="K97" s="19">
        <v>100379000</v>
      </c>
      <c r="L97" s="19" t="s">
        <v>47</v>
      </c>
      <c r="M97" s="19">
        <v>100379000</v>
      </c>
      <c r="N97" s="19"/>
    </row>
    <row r="98" spans="1:14" ht="45.75" x14ac:dyDescent="0.25">
      <c r="A98" s="17" t="s">
        <v>170</v>
      </c>
      <c r="B98" s="18" t="s">
        <v>47</v>
      </c>
      <c r="C98" s="17" t="s">
        <v>45</v>
      </c>
      <c r="D98" s="17" t="s">
        <v>171</v>
      </c>
      <c r="E98" s="19" t="s">
        <v>47</v>
      </c>
      <c r="F98" s="19"/>
      <c r="G98" s="19">
        <v>51395000</v>
      </c>
      <c r="H98" s="19"/>
      <c r="I98" s="19">
        <v>51395000</v>
      </c>
      <c r="J98" s="19"/>
      <c r="K98" s="19"/>
      <c r="L98" s="19">
        <v>38546000</v>
      </c>
      <c r="M98" s="19"/>
      <c r="N98" s="19">
        <v>38546000</v>
      </c>
    </row>
    <row r="99" spans="1:14" ht="30.75" x14ac:dyDescent="0.25">
      <c r="A99" s="17" t="s">
        <v>172</v>
      </c>
      <c r="B99" s="18" t="s">
        <v>47</v>
      </c>
      <c r="C99" s="17" t="s">
        <v>45</v>
      </c>
      <c r="D99" s="17" t="s">
        <v>173</v>
      </c>
      <c r="E99" s="19">
        <v>58224489.530000001</v>
      </c>
      <c r="F99" s="19">
        <v>58224489.530000001</v>
      </c>
      <c r="G99" s="19">
        <v>24418510</v>
      </c>
      <c r="H99" s="19">
        <v>58224489.530000001</v>
      </c>
      <c r="I99" s="19">
        <v>24418510</v>
      </c>
      <c r="J99" s="19">
        <v>47585020.609999999</v>
      </c>
      <c r="K99" s="19">
        <v>47585020.609999999</v>
      </c>
      <c r="L99" s="19">
        <v>24418510</v>
      </c>
      <c r="M99" s="19">
        <v>47585020.609999999</v>
      </c>
      <c r="N99" s="19">
        <v>24418510</v>
      </c>
    </row>
    <row r="100" spans="1:14" ht="75.75" x14ac:dyDescent="0.25">
      <c r="A100" s="17" t="s">
        <v>174</v>
      </c>
      <c r="B100" s="18" t="s">
        <v>47</v>
      </c>
      <c r="C100" s="17" t="s">
        <v>45</v>
      </c>
      <c r="D100" s="17" t="s">
        <v>175</v>
      </c>
      <c r="E100" s="19">
        <v>9362129</v>
      </c>
      <c r="F100" s="19">
        <v>9362129</v>
      </c>
      <c r="G100" s="19" t="s">
        <v>47</v>
      </c>
      <c r="H100" s="19">
        <v>9362129</v>
      </c>
      <c r="I100" s="19"/>
      <c r="J100" s="19">
        <v>2356181</v>
      </c>
      <c r="K100" s="19">
        <v>2356181</v>
      </c>
      <c r="L100" s="19" t="s">
        <v>47</v>
      </c>
      <c r="M100" s="19">
        <v>2356181</v>
      </c>
      <c r="N100" s="19"/>
    </row>
    <row r="101" spans="1:14" ht="90.75" x14ac:dyDescent="0.25">
      <c r="A101" s="17" t="s">
        <v>176</v>
      </c>
      <c r="B101" s="18" t="s">
        <v>47</v>
      </c>
      <c r="C101" s="17" t="s">
        <v>45</v>
      </c>
      <c r="D101" s="17" t="s">
        <v>177</v>
      </c>
      <c r="E101" s="19">
        <v>9362129</v>
      </c>
      <c r="F101" s="19">
        <v>9362129</v>
      </c>
      <c r="G101" s="19" t="s">
        <v>47</v>
      </c>
      <c r="H101" s="19">
        <v>9362129</v>
      </c>
      <c r="I101" s="19"/>
      <c r="J101" s="19">
        <v>2356181</v>
      </c>
      <c r="K101" s="19">
        <v>2356181</v>
      </c>
      <c r="L101" s="19" t="s">
        <v>47</v>
      </c>
      <c r="M101" s="19">
        <v>2356181</v>
      </c>
      <c r="N101" s="19"/>
    </row>
    <row r="102" spans="1:14" ht="60.75" x14ac:dyDescent="0.25">
      <c r="A102" s="17" t="s">
        <v>178</v>
      </c>
      <c r="B102" s="18" t="s">
        <v>47</v>
      </c>
      <c r="C102" s="17" t="s">
        <v>45</v>
      </c>
      <c r="D102" s="17" t="s">
        <v>179</v>
      </c>
      <c r="E102" s="19">
        <v>6469782</v>
      </c>
      <c r="F102" s="19">
        <v>6469782</v>
      </c>
      <c r="G102" s="19" t="s">
        <v>47</v>
      </c>
      <c r="H102" s="19">
        <v>6469782</v>
      </c>
      <c r="I102" s="19"/>
      <c r="J102" s="19">
        <v>3793210.16</v>
      </c>
      <c r="K102" s="19">
        <v>3793210.16</v>
      </c>
      <c r="L102" s="19" t="s">
        <v>47</v>
      </c>
      <c r="M102" s="19">
        <v>3793210.16</v>
      </c>
      <c r="N102" s="19"/>
    </row>
    <row r="103" spans="1:14" ht="75.75" x14ac:dyDescent="0.25">
      <c r="A103" s="17" t="s">
        <v>180</v>
      </c>
      <c r="B103" s="18" t="s">
        <v>47</v>
      </c>
      <c r="C103" s="17" t="s">
        <v>45</v>
      </c>
      <c r="D103" s="17" t="s">
        <v>181</v>
      </c>
      <c r="E103" s="19">
        <v>6469782</v>
      </c>
      <c r="F103" s="19">
        <v>6469782</v>
      </c>
      <c r="G103" s="19" t="s">
        <v>47</v>
      </c>
      <c r="H103" s="19">
        <v>6469782</v>
      </c>
      <c r="I103" s="19"/>
      <c r="J103" s="19">
        <v>3793210.16</v>
      </c>
      <c r="K103" s="19">
        <v>3793210.16</v>
      </c>
      <c r="L103" s="19" t="s">
        <v>47</v>
      </c>
      <c r="M103" s="19">
        <v>3793210.16</v>
      </c>
      <c r="N103" s="19"/>
    </row>
    <row r="104" spans="1:14" ht="18" x14ac:dyDescent="0.25">
      <c r="A104" s="17" t="s">
        <v>576</v>
      </c>
      <c r="B104" s="18" t="s">
        <v>47</v>
      </c>
      <c r="C104" s="17" t="s">
        <v>45</v>
      </c>
      <c r="D104" s="17" t="s">
        <v>577</v>
      </c>
      <c r="E104" s="19">
        <v>202631.58</v>
      </c>
      <c r="F104" s="19">
        <v>202631.58</v>
      </c>
      <c r="G104" s="19" t="s">
        <v>47</v>
      </c>
      <c r="H104" s="19">
        <v>202631.58</v>
      </c>
      <c r="I104" s="19"/>
      <c r="J104" s="19">
        <v>202631.58</v>
      </c>
      <c r="K104" s="19">
        <v>202631.58</v>
      </c>
      <c r="L104" s="19" t="s">
        <v>47</v>
      </c>
      <c r="M104" s="19">
        <v>202631.58</v>
      </c>
      <c r="N104" s="19"/>
    </row>
    <row r="105" spans="1:14" ht="30.75" x14ac:dyDescent="0.25">
      <c r="A105" s="17" t="s">
        <v>578</v>
      </c>
      <c r="B105" s="18" t="s">
        <v>47</v>
      </c>
      <c r="C105" s="17" t="s">
        <v>45</v>
      </c>
      <c r="D105" s="17" t="s">
        <v>579</v>
      </c>
      <c r="E105" s="19">
        <v>202631.58</v>
      </c>
      <c r="F105" s="19">
        <v>202631.58</v>
      </c>
      <c r="G105" s="19" t="s">
        <v>47</v>
      </c>
      <c r="H105" s="19">
        <v>202631.58</v>
      </c>
      <c r="I105" s="19"/>
      <c r="J105" s="19">
        <v>202631.58</v>
      </c>
      <c r="K105" s="19">
        <v>202631.58</v>
      </c>
      <c r="L105" s="19" t="s">
        <v>47</v>
      </c>
      <c r="M105" s="19">
        <v>202631.58</v>
      </c>
      <c r="N105" s="19"/>
    </row>
    <row r="106" spans="1:14" ht="30.75" x14ac:dyDescent="0.25">
      <c r="A106" s="17" t="s">
        <v>182</v>
      </c>
      <c r="B106" s="18" t="s">
        <v>47</v>
      </c>
      <c r="C106" s="17" t="s">
        <v>45</v>
      </c>
      <c r="D106" s="17" t="s">
        <v>183</v>
      </c>
      <c r="E106" s="19">
        <v>1342554</v>
      </c>
      <c r="F106" s="19">
        <v>1342554</v>
      </c>
      <c r="G106" s="19" t="s">
        <v>47</v>
      </c>
      <c r="H106" s="19">
        <v>1342554</v>
      </c>
      <c r="I106" s="19"/>
      <c r="J106" s="19">
        <v>721853</v>
      </c>
      <c r="K106" s="19">
        <v>721853</v>
      </c>
      <c r="L106" s="19" t="s">
        <v>47</v>
      </c>
      <c r="M106" s="19">
        <v>721853</v>
      </c>
      <c r="N106" s="19"/>
    </row>
    <row r="107" spans="1:14" ht="45.75" x14ac:dyDescent="0.25">
      <c r="A107" s="17" t="s">
        <v>184</v>
      </c>
      <c r="B107" s="18" t="s">
        <v>47</v>
      </c>
      <c r="C107" s="17" t="s">
        <v>45</v>
      </c>
      <c r="D107" s="17" t="s">
        <v>185</v>
      </c>
      <c r="E107" s="19">
        <v>1342554</v>
      </c>
      <c r="F107" s="19">
        <v>1342554</v>
      </c>
      <c r="G107" s="19" t="s">
        <v>47</v>
      </c>
      <c r="H107" s="19">
        <v>1342554</v>
      </c>
      <c r="I107" s="19"/>
      <c r="J107" s="19">
        <v>721853</v>
      </c>
      <c r="K107" s="19">
        <v>721853</v>
      </c>
      <c r="L107" s="19" t="s">
        <v>47</v>
      </c>
      <c r="M107" s="19">
        <v>721853</v>
      </c>
      <c r="N107" s="19"/>
    </row>
    <row r="108" spans="1:14" ht="30.75" x14ac:dyDescent="0.25">
      <c r="A108" s="17" t="s">
        <v>678</v>
      </c>
      <c r="B108" s="18" t="s">
        <v>47</v>
      </c>
      <c r="C108" s="17" t="s">
        <v>45</v>
      </c>
      <c r="D108" s="17" t="s">
        <v>679</v>
      </c>
      <c r="E108" s="19">
        <v>269140</v>
      </c>
      <c r="F108" s="19">
        <v>269140</v>
      </c>
      <c r="G108" s="19" t="s">
        <v>47</v>
      </c>
      <c r="H108" s="19">
        <v>269140</v>
      </c>
      <c r="I108" s="19"/>
      <c r="J108" s="19"/>
      <c r="K108" s="19"/>
      <c r="L108" s="19"/>
      <c r="M108" s="19"/>
      <c r="N108" s="19"/>
    </row>
    <row r="109" spans="1:14" ht="45.75" x14ac:dyDescent="0.25">
      <c r="A109" s="17" t="s">
        <v>680</v>
      </c>
      <c r="B109" s="18" t="s">
        <v>47</v>
      </c>
      <c r="C109" s="17" t="s">
        <v>45</v>
      </c>
      <c r="D109" s="17" t="s">
        <v>681</v>
      </c>
      <c r="E109" s="19">
        <v>269140</v>
      </c>
      <c r="F109" s="19">
        <v>269140</v>
      </c>
      <c r="G109" s="19" t="s">
        <v>47</v>
      </c>
      <c r="H109" s="19">
        <v>269140</v>
      </c>
      <c r="I109" s="19"/>
      <c r="J109" s="19"/>
      <c r="K109" s="19"/>
      <c r="L109" s="19"/>
      <c r="M109" s="19"/>
      <c r="N109" s="19"/>
    </row>
    <row r="110" spans="1:14" ht="30.75" x14ac:dyDescent="0.25">
      <c r="A110" s="17" t="s">
        <v>635</v>
      </c>
      <c r="B110" s="18" t="s">
        <v>47</v>
      </c>
      <c r="C110" s="17" t="s">
        <v>45</v>
      </c>
      <c r="D110" s="17" t="s">
        <v>636</v>
      </c>
      <c r="E110" s="19">
        <v>9055052.6300000008</v>
      </c>
      <c r="F110" s="19">
        <v>9055052.6300000008</v>
      </c>
      <c r="G110" s="19" t="s">
        <v>47</v>
      </c>
      <c r="H110" s="19">
        <v>9055052.6300000008</v>
      </c>
      <c r="I110" s="19"/>
      <c r="J110" s="19">
        <v>9055052.6300000008</v>
      </c>
      <c r="K110" s="19">
        <v>9055052.6300000008</v>
      </c>
      <c r="L110" s="19" t="s">
        <v>47</v>
      </c>
      <c r="M110" s="19">
        <v>9055052.6300000008</v>
      </c>
      <c r="N110" s="19"/>
    </row>
    <row r="111" spans="1:14" ht="45.75" x14ac:dyDescent="0.25">
      <c r="A111" s="17" t="s">
        <v>637</v>
      </c>
      <c r="B111" s="18" t="s">
        <v>47</v>
      </c>
      <c r="C111" s="17" t="s">
        <v>45</v>
      </c>
      <c r="D111" s="17" t="s">
        <v>638</v>
      </c>
      <c r="E111" s="19">
        <v>9055052.6300000008</v>
      </c>
      <c r="F111" s="19">
        <v>9055052.6300000008</v>
      </c>
      <c r="G111" s="19" t="s">
        <v>47</v>
      </c>
      <c r="H111" s="19">
        <v>9055052.6300000008</v>
      </c>
      <c r="I111" s="19"/>
      <c r="J111" s="19">
        <v>9055052.6300000008</v>
      </c>
      <c r="K111" s="19">
        <v>9055052.6300000008</v>
      </c>
      <c r="L111" s="19" t="s">
        <v>47</v>
      </c>
      <c r="M111" s="19">
        <v>9055052.6300000008</v>
      </c>
      <c r="N111" s="19"/>
    </row>
    <row r="112" spans="1:14" ht="18" x14ac:dyDescent="0.25">
      <c r="A112" s="17" t="s">
        <v>186</v>
      </c>
      <c r="B112" s="18" t="s">
        <v>47</v>
      </c>
      <c r="C112" s="17" t="s">
        <v>45</v>
      </c>
      <c r="D112" s="17" t="s">
        <v>187</v>
      </c>
      <c r="E112" s="19">
        <v>31523200.32</v>
      </c>
      <c r="F112" s="19">
        <v>31523200.32</v>
      </c>
      <c r="G112" s="19">
        <v>24418510</v>
      </c>
      <c r="H112" s="19">
        <v>31523200.32</v>
      </c>
      <c r="I112" s="19">
        <v>24418510</v>
      </c>
      <c r="J112" s="19">
        <v>31456092.239999998</v>
      </c>
      <c r="K112" s="19">
        <v>31456092.239999998</v>
      </c>
      <c r="L112" s="19">
        <v>24418510</v>
      </c>
      <c r="M112" s="19">
        <v>31456092.239999998</v>
      </c>
      <c r="N112" s="19">
        <v>24418510</v>
      </c>
    </row>
    <row r="113" spans="1:14" ht="18" x14ac:dyDescent="0.25">
      <c r="A113" s="17" t="s">
        <v>188</v>
      </c>
      <c r="B113" s="18" t="s">
        <v>47</v>
      </c>
      <c r="C113" s="17" t="s">
        <v>45</v>
      </c>
      <c r="D113" s="17" t="s">
        <v>189</v>
      </c>
      <c r="E113" s="19">
        <v>31523200.32</v>
      </c>
      <c r="F113" s="19">
        <v>31523200.32</v>
      </c>
      <c r="G113" s="19" t="s">
        <v>47</v>
      </c>
      <c r="H113" s="19">
        <v>31523200.32</v>
      </c>
      <c r="I113" s="19"/>
      <c r="J113" s="19">
        <v>31456092.239999998</v>
      </c>
      <c r="K113" s="19">
        <v>31456092.239999998</v>
      </c>
      <c r="L113" s="19" t="s">
        <v>47</v>
      </c>
      <c r="M113" s="19">
        <v>31456092.239999998</v>
      </c>
      <c r="N113" s="19"/>
    </row>
    <row r="114" spans="1:14" ht="18" x14ac:dyDescent="0.25">
      <c r="A114" s="17" t="s">
        <v>653</v>
      </c>
      <c r="B114" s="18" t="s">
        <v>47</v>
      </c>
      <c r="C114" s="17" t="s">
        <v>45</v>
      </c>
      <c r="D114" s="17" t="s">
        <v>654</v>
      </c>
      <c r="E114" s="19" t="s">
        <v>47</v>
      </c>
      <c r="F114" s="19"/>
      <c r="G114" s="19">
        <v>24418510</v>
      </c>
      <c r="H114" s="19"/>
      <c r="I114" s="19">
        <v>24418510</v>
      </c>
      <c r="J114" s="19"/>
      <c r="K114" s="19"/>
      <c r="L114" s="19">
        <v>24418510</v>
      </c>
      <c r="M114" s="19"/>
      <c r="N114" s="19">
        <v>24418510</v>
      </c>
    </row>
    <row r="115" spans="1:14" ht="30.75" x14ac:dyDescent="0.25">
      <c r="A115" s="17" t="s">
        <v>190</v>
      </c>
      <c r="B115" s="18" t="s">
        <v>47</v>
      </c>
      <c r="C115" s="17" t="s">
        <v>45</v>
      </c>
      <c r="D115" s="17" t="s">
        <v>191</v>
      </c>
      <c r="E115" s="19">
        <v>337214737</v>
      </c>
      <c r="F115" s="19">
        <v>337214737</v>
      </c>
      <c r="G115" s="19">
        <v>1996000</v>
      </c>
      <c r="H115" s="19">
        <v>337214737</v>
      </c>
      <c r="I115" s="19">
        <v>1996000</v>
      </c>
      <c r="J115" s="19">
        <v>254394697</v>
      </c>
      <c r="K115" s="19">
        <v>254394697</v>
      </c>
      <c r="L115" s="19">
        <v>1617700</v>
      </c>
      <c r="M115" s="19">
        <v>254394697</v>
      </c>
      <c r="N115" s="19">
        <v>1617700</v>
      </c>
    </row>
    <row r="116" spans="1:14" ht="45.75" x14ac:dyDescent="0.25">
      <c r="A116" s="17" t="s">
        <v>192</v>
      </c>
      <c r="B116" s="18" t="s">
        <v>47</v>
      </c>
      <c r="C116" s="17" t="s">
        <v>45</v>
      </c>
      <c r="D116" s="17" t="s">
        <v>193</v>
      </c>
      <c r="E116" s="19">
        <v>313095900</v>
      </c>
      <c r="F116" s="19">
        <v>313095900</v>
      </c>
      <c r="G116" s="19" t="s">
        <v>47</v>
      </c>
      <c r="H116" s="19">
        <v>313095900</v>
      </c>
      <c r="I116" s="19"/>
      <c r="J116" s="19">
        <v>237397644</v>
      </c>
      <c r="K116" s="19">
        <v>237397644</v>
      </c>
      <c r="L116" s="19" t="s">
        <v>47</v>
      </c>
      <c r="M116" s="19">
        <v>237397644</v>
      </c>
      <c r="N116" s="19"/>
    </row>
    <row r="117" spans="1:14" ht="45.75" x14ac:dyDescent="0.25">
      <c r="A117" s="17" t="s">
        <v>194</v>
      </c>
      <c r="B117" s="18" t="s">
        <v>47</v>
      </c>
      <c r="C117" s="17" t="s">
        <v>45</v>
      </c>
      <c r="D117" s="17" t="s">
        <v>195</v>
      </c>
      <c r="E117" s="19">
        <v>313095900</v>
      </c>
      <c r="F117" s="19">
        <v>313095900</v>
      </c>
      <c r="G117" s="19" t="s">
        <v>47</v>
      </c>
      <c r="H117" s="19">
        <v>313095900</v>
      </c>
      <c r="I117" s="19"/>
      <c r="J117" s="19">
        <v>237397644</v>
      </c>
      <c r="K117" s="19">
        <v>237397644</v>
      </c>
      <c r="L117" s="19" t="s">
        <v>47</v>
      </c>
      <c r="M117" s="19">
        <v>237397644</v>
      </c>
      <c r="N117" s="19"/>
    </row>
    <row r="118" spans="1:14" ht="60.75" x14ac:dyDescent="0.25">
      <c r="A118" s="17" t="s">
        <v>196</v>
      </c>
      <c r="B118" s="18" t="s">
        <v>47</v>
      </c>
      <c r="C118" s="17" t="s">
        <v>45</v>
      </c>
      <c r="D118" s="17" t="s">
        <v>197</v>
      </c>
      <c r="E118" s="19">
        <v>1371000</v>
      </c>
      <c r="F118" s="19">
        <v>1371000</v>
      </c>
      <c r="G118" s="19" t="s">
        <v>47</v>
      </c>
      <c r="H118" s="19">
        <v>1371000</v>
      </c>
      <c r="I118" s="19"/>
      <c r="J118" s="19">
        <v>1027372</v>
      </c>
      <c r="K118" s="19">
        <v>1027372</v>
      </c>
      <c r="L118" s="19" t="s">
        <v>47</v>
      </c>
      <c r="M118" s="19">
        <v>1027372</v>
      </c>
      <c r="N118" s="19"/>
    </row>
    <row r="119" spans="1:14" ht="60.75" x14ac:dyDescent="0.25">
      <c r="A119" s="17" t="s">
        <v>198</v>
      </c>
      <c r="B119" s="18" t="s">
        <v>47</v>
      </c>
      <c r="C119" s="17" t="s">
        <v>45</v>
      </c>
      <c r="D119" s="17" t="s">
        <v>199</v>
      </c>
      <c r="E119" s="19">
        <v>1371000</v>
      </c>
      <c r="F119" s="19">
        <v>1371000</v>
      </c>
      <c r="G119" s="19" t="s">
        <v>47</v>
      </c>
      <c r="H119" s="19">
        <v>1371000</v>
      </c>
      <c r="I119" s="19"/>
      <c r="J119" s="19">
        <v>1027372</v>
      </c>
      <c r="K119" s="19">
        <v>1027372</v>
      </c>
      <c r="L119" s="19" t="s">
        <v>47</v>
      </c>
      <c r="M119" s="19">
        <v>1027372</v>
      </c>
      <c r="N119" s="19"/>
    </row>
    <row r="120" spans="1:14" ht="127.5" customHeight="1" x14ac:dyDescent="0.25">
      <c r="A120" s="17" t="s">
        <v>200</v>
      </c>
      <c r="B120" s="18" t="s">
        <v>47</v>
      </c>
      <c r="C120" s="17" t="s">
        <v>45</v>
      </c>
      <c r="D120" s="17" t="s">
        <v>201</v>
      </c>
      <c r="E120" s="19">
        <v>240400</v>
      </c>
      <c r="F120" s="19">
        <v>240400</v>
      </c>
      <c r="G120" s="19" t="s">
        <v>47</v>
      </c>
      <c r="H120" s="19">
        <v>240400</v>
      </c>
      <c r="I120" s="19"/>
      <c r="J120" s="19">
        <v>160265</v>
      </c>
      <c r="K120" s="19">
        <v>160265</v>
      </c>
      <c r="L120" s="19" t="s">
        <v>47</v>
      </c>
      <c r="M120" s="19">
        <v>160265</v>
      </c>
      <c r="N120" s="19"/>
    </row>
    <row r="121" spans="1:14" ht="90.75" x14ac:dyDescent="0.25">
      <c r="A121" s="17" t="s">
        <v>202</v>
      </c>
      <c r="B121" s="18" t="s">
        <v>47</v>
      </c>
      <c r="C121" s="17" t="s">
        <v>45</v>
      </c>
      <c r="D121" s="17" t="s">
        <v>203</v>
      </c>
      <c r="E121" s="19">
        <v>240400</v>
      </c>
      <c r="F121" s="19">
        <v>240400</v>
      </c>
      <c r="G121" s="19" t="s">
        <v>47</v>
      </c>
      <c r="H121" s="19">
        <v>240400</v>
      </c>
      <c r="I121" s="19"/>
      <c r="J121" s="19">
        <v>160265</v>
      </c>
      <c r="K121" s="19">
        <v>160265</v>
      </c>
      <c r="L121" s="19" t="s">
        <v>47</v>
      </c>
      <c r="M121" s="19">
        <v>160265</v>
      </c>
      <c r="N121" s="19"/>
    </row>
    <row r="122" spans="1:14" ht="75.75" x14ac:dyDescent="0.25">
      <c r="A122" s="17" t="s">
        <v>204</v>
      </c>
      <c r="B122" s="18" t="s">
        <v>47</v>
      </c>
      <c r="C122" s="17" t="s">
        <v>45</v>
      </c>
      <c r="D122" s="17" t="s">
        <v>205</v>
      </c>
      <c r="E122" s="19">
        <v>7275000</v>
      </c>
      <c r="F122" s="19">
        <v>7275000</v>
      </c>
      <c r="G122" s="19" t="s">
        <v>47</v>
      </c>
      <c r="H122" s="19">
        <v>7275000</v>
      </c>
      <c r="I122" s="19"/>
      <c r="J122" s="19">
        <v>4221000</v>
      </c>
      <c r="K122" s="19">
        <v>4221000</v>
      </c>
      <c r="L122" s="19" t="s">
        <v>47</v>
      </c>
      <c r="M122" s="19">
        <v>4221000</v>
      </c>
      <c r="N122" s="19"/>
    </row>
    <row r="123" spans="1:14" ht="75.75" x14ac:dyDescent="0.25">
      <c r="A123" s="17" t="s">
        <v>206</v>
      </c>
      <c r="B123" s="18" t="s">
        <v>47</v>
      </c>
      <c r="C123" s="17" t="s">
        <v>45</v>
      </c>
      <c r="D123" s="17" t="s">
        <v>207</v>
      </c>
      <c r="E123" s="19">
        <v>7275000</v>
      </c>
      <c r="F123" s="19">
        <v>7275000</v>
      </c>
      <c r="G123" s="19" t="s">
        <v>47</v>
      </c>
      <c r="H123" s="19">
        <v>7275000</v>
      </c>
      <c r="I123" s="19"/>
      <c r="J123" s="19">
        <v>4221000</v>
      </c>
      <c r="K123" s="19">
        <v>4221000</v>
      </c>
      <c r="L123" s="19" t="s">
        <v>47</v>
      </c>
      <c r="M123" s="19">
        <v>4221000</v>
      </c>
      <c r="N123" s="19"/>
    </row>
    <row r="124" spans="1:14" ht="45.75" x14ac:dyDescent="0.25">
      <c r="A124" s="17" t="s">
        <v>589</v>
      </c>
      <c r="B124" s="18" t="s">
        <v>47</v>
      </c>
      <c r="C124" s="17" t="s">
        <v>45</v>
      </c>
      <c r="D124" s="17" t="s">
        <v>208</v>
      </c>
      <c r="E124" s="19">
        <v>1996000</v>
      </c>
      <c r="F124" s="19">
        <v>1996000</v>
      </c>
      <c r="G124" s="19">
        <v>1996000</v>
      </c>
      <c r="H124" s="19">
        <v>1996000</v>
      </c>
      <c r="I124" s="19">
        <v>1996000</v>
      </c>
      <c r="J124" s="19">
        <v>1617700</v>
      </c>
      <c r="K124" s="19">
        <v>1617700</v>
      </c>
      <c r="L124" s="19">
        <v>1617700</v>
      </c>
      <c r="M124" s="19">
        <v>1617700</v>
      </c>
      <c r="N124" s="19">
        <v>1617700</v>
      </c>
    </row>
    <row r="125" spans="1:14" ht="60.75" x14ac:dyDescent="0.25">
      <c r="A125" s="17" t="s">
        <v>590</v>
      </c>
      <c r="B125" s="18" t="s">
        <v>47</v>
      </c>
      <c r="C125" s="17" t="s">
        <v>45</v>
      </c>
      <c r="D125" s="17" t="s">
        <v>209</v>
      </c>
      <c r="E125" s="19">
        <v>1996000</v>
      </c>
      <c r="F125" s="19">
        <v>1996000</v>
      </c>
      <c r="G125" s="19" t="s">
        <v>47</v>
      </c>
      <c r="H125" s="19">
        <v>1996000</v>
      </c>
      <c r="I125" s="19"/>
      <c r="J125" s="19">
        <v>1617700</v>
      </c>
      <c r="K125" s="19">
        <v>1617700</v>
      </c>
      <c r="L125" s="19" t="s">
        <v>47</v>
      </c>
      <c r="M125" s="19">
        <v>1617700</v>
      </c>
      <c r="N125" s="19"/>
    </row>
    <row r="126" spans="1:14" ht="60.75" x14ac:dyDescent="0.25">
      <c r="A126" s="17" t="s">
        <v>591</v>
      </c>
      <c r="B126" s="18" t="s">
        <v>47</v>
      </c>
      <c r="C126" s="17" t="s">
        <v>45</v>
      </c>
      <c r="D126" s="17" t="s">
        <v>210</v>
      </c>
      <c r="E126" s="19" t="s">
        <v>47</v>
      </c>
      <c r="F126" s="19"/>
      <c r="G126" s="19">
        <v>1996000</v>
      </c>
      <c r="H126" s="19"/>
      <c r="I126" s="19">
        <v>1996000</v>
      </c>
      <c r="J126" s="19"/>
      <c r="K126" s="19"/>
      <c r="L126" s="19">
        <v>1617700</v>
      </c>
      <c r="M126" s="19"/>
      <c r="N126" s="19">
        <v>1617700</v>
      </c>
    </row>
    <row r="127" spans="1:14" ht="60.75" x14ac:dyDescent="0.25">
      <c r="A127" s="17" t="s">
        <v>211</v>
      </c>
      <c r="B127" s="18" t="s">
        <v>47</v>
      </c>
      <c r="C127" s="17" t="s">
        <v>45</v>
      </c>
      <c r="D127" s="17" t="s">
        <v>212</v>
      </c>
      <c r="E127" s="19">
        <v>6000</v>
      </c>
      <c r="F127" s="19">
        <v>6000</v>
      </c>
      <c r="G127" s="19" t="s">
        <v>47</v>
      </c>
      <c r="H127" s="19">
        <v>6000</v>
      </c>
      <c r="I127" s="19"/>
      <c r="J127" s="19"/>
      <c r="K127" s="19"/>
      <c r="L127" s="19"/>
      <c r="M127" s="19"/>
      <c r="N127" s="19"/>
    </row>
    <row r="128" spans="1:14" ht="75.75" x14ac:dyDescent="0.25">
      <c r="A128" s="17" t="s">
        <v>213</v>
      </c>
      <c r="B128" s="18" t="s">
        <v>47</v>
      </c>
      <c r="C128" s="17" t="s">
        <v>45</v>
      </c>
      <c r="D128" s="17" t="s">
        <v>214</v>
      </c>
      <c r="E128" s="19">
        <v>6000</v>
      </c>
      <c r="F128" s="19">
        <v>6000</v>
      </c>
      <c r="G128" s="19" t="s">
        <v>47</v>
      </c>
      <c r="H128" s="19">
        <v>6000</v>
      </c>
      <c r="I128" s="19"/>
      <c r="J128" s="19"/>
      <c r="K128" s="19"/>
      <c r="L128" s="19"/>
      <c r="M128" s="19"/>
      <c r="N128" s="19"/>
    </row>
    <row r="129" spans="1:14" ht="75.75" x14ac:dyDescent="0.25">
      <c r="A129" s="17" t="s">
        <v>215</v>
      </c>
      <c r="B129" s="18" t="s">
        <v>47</v>
      </c>
      <c r="C129" s="17" t="s">
        <v>45</v>
      </c>
      <c r="D129" s="17" t="s">
        <v>216</v>
      </c>
      <c r="E129" s="19">
        <v>13230437</v>
      </c>
      <c r="F129" s="19">
        <v>13230437</v>
      </c>
      <c r="G129" s="19" t="s">
        <v>47</v>
      </c>
      <c r="H129" s="19">
        <v>13230437</v>
      </c>
      <c r="I129" s="19"/>
      <c r="J129" s="19">
        <v>9970716</v>
      </c>
      <c r="K129" s="19">
        <v>9970716</v>
      </c>
      <c r="L129" s="19" t="s">
        <v>47</v>
      </c>
      <c r="M129" s="19">
        <v>9970716</v>
      </c>
      <c r="N129" s="19"/>
    </row>
    <row r="130" spans="1:14" ht="75.75" x14ac:dyDescent="0.25">
      <c r="A130" s="17" t="s">
        <v>217</v>
      </c>
      <c r="B130" s="18" t="s">
        <v>47</v>
      </c>
      <c r="C130" s="17" t="s">
        <v>45</v>
      </c>
      <c r="D130" s="17" t="s">
        <v>218</v>
      </c>
      <c r="E130" s="19">
        <v>13230437</v>
      </c>
      <c r="F130" s="19">
        <v>13230437</v>
      </c>
      <c r="G130" s="19" t="s">
        <v>47</v>
      </c>
      <c r="H130" s="19">
        <v>13230437</v>
      </c>
      <c r="I130" s="19"/>
      <c r="J130" s="19">
        <v>9970716</v>
      </c>
      <c r="K130" s="19">
        <v>9970716</v>
      </c>
      <c r="L130" s="19" t="s">
        <v>47</v>
      </c>
      <c r="M130" s="19">
        <v>9970716</v>
      </c>
      <c r="N130" s="19"/>
    </row>
    <row r="131" spans="1:14" ht="18" x14ac:dyDescent="0.25">
      <c r="A131" s="17" t="s">
        <v>646</v>
      </c>
      <c r="B131" s="18" t="s">
        <v>47</v>
      </c>
      <c r="C131" s="17" t="s">
        <v>45</v>
      </c>
      <c r="D131" s="17" t="s">
        <v>647</v>
      </c>
      <c r="E131" s="19" t="s">
        <v>47</v>
      </c>
      <c r="F131" s="19"/>
      <c r="G131" s="19">
        <v>10814523</v>
      </c>
      <c r="H131" s="19"/>
      <c r="I131" s="19">
        <v>10814523</v>
      </c>
      <c r="J131" s="19"/>
      <c r="K131" s="19"/>
      <c r="L131" s="19">
        <v>499090</v>
      </c>
      <c r="M131" s="19"/>
      <c r="N131" s="19">
        <v>499090</v>
      </c>
    </row>
    <row r="132" spans="1:14" ht="75.75" x14ac:dyDescent="0.25">
      <c r="A132" s="17" t="s">
        <v>648</v>
      </c>
      <c r="B132" s="18" t="s">
        <v>47</v>
      </c>
      <c r="C132" s="17" t="s">
        <v>45</v>
      </c>
      <c r="D132" s="17" t="s">
        <v>649</v>
      </c>
      <c r="E132" s="19" t="s">
        <v>47</v>
      </c>
      <c r="F132" s="19"/>
      <c r="G132" s="19">
        <v>10814523</v>
      </c>
      <c r="H132" s="19"/>
      <c r="I132" s="19">
        <v>10814523</v>
      </c>
      <c r="J132" s="19"/>
      <c r="K132" s="19"/>
      <c r="L132" s="19">
        <v>499090</v>
      </c>
      <c r="M132" s="19"/>
      <c r="N132" s="19">
        <v>499090</v>
      </c>
    </row>
    <row r="133" spans="1:14" ht="90.75" x14ac:dyDescent="0.25">
      <c r="A133" s="17" t="s">
        <v>650</v>
      </c>
      <c r="B133" s="18" t="s">
        <v>47</v>
      </c>
      <c r="C133" s="17" t="s">
        <v>45</v>
      </c>
      <c r="D133" s="17" t="s">
        <v>651</v>
      </c>
      <c r="E133" s="19" t="s">
        <v>47</v>
      </c>
      <c r="F133" s="19"/>
      <c r="G133" s="19">
        <v>10814523</v>
      </c>
      <c r="H133" s="19"/>
      <c r="I133" s="19">
        <v>10814523</v>
      </c>
      <c r="J133" s="19"/>
      <c r="K133" s="19"/>
      <c r="L133" s="19">
        <v>499090</v>
      </c>
      <c r="M133" s="19"/>
      <c r="N133" s="19">
        <v>499090</v>
      </c>
    </row>
    <row r="134" spans="1:14" ht="18" x14ac:dyDescent="0.25">
      <c r="A134" s="17" t="s">
        <v>655</v>
      </c>
      <c r="B134" s="18" t="s">
        <v>47</v>
      </c>
      <c r="C134" s="17" t="s">
        <v>45</v>
      </c>
      <c r="D134" s="17" t="s">
        <v>656</v>
      </c>
      <c r="E134" s="19">
        <v>9250000</v>
      </c>
      <c r="F134" s="19">
        <v>9250000</v>
      </c>
      <c r="G134" s="19" t="s">
        <v>47</v>
      </c>
      <c r="H134" s="19">
        <v>1500000</v>
      </c>
      <c r="I134" s="19">
        <v>7750000</v>
      </c>
      <c r="J134" s="19">
        <v>9450000</v>
      </c>
      <c r="K134" s="19">
        <v>9450000</v>
      </c>
      <c r="L134" s="19" t="s">
        <v>47</v>
      </c>
      <c r="M134" s="19">
        <v>1500000</v>
      </c>
      <c r="N134" s="19">
        <v>7950000</v>
      </c>
    </row>
    <row r="135" spans="1:14" ht="30.75" x14ac:dyDescent="0.25">
      <c r="A135" s="17" t="s">
        <v>657</v>
      </c>
      <c r="B135" s="18" t="s">
        <v>47</v>
      </c>
      <c r="C135" s="17" t="s">
        <v>45</v>
      </c>
      <c r="D135" s="17" t="s">
        <v>658</v>
      </c>
      <c r="E135" s="19">
        <v>1500000</v>
      </c>
      <c r="F135" s="19">
        <v>1500000</v>
      </c>
      <c r="G135" s="19" t="s">
        <v>47</v>
      </c>
      <c r="H135" s="19">
        <v>1500000</v>
      </c>
      <c r="I135" s="19"/>
      <c r="J135" s="19">
        <v>1500000</v>
      </c>
      <c r="K135" s="19">
        <v>1500000</v>
      </c>
      <c r="L135" s="19" t="s">
        <v>47</v>
      </c>
      <c r="M135" s="19">
        <v>1500000</v>
      </c>
      <c r="N135" s="19"/>
    </row>
    <row r="136" spans="1:14" ht="30.75" x14ac:dyDescent="0.25">
      <c r="A136" s="17" t="s">
        <v>659</v>
      </c>
      <c r="B136" s="18" t="s">
        <v>47</v>
      </c>
      <c r="C136" s="17" t="s">
        <v>45</v>
      </c>
      <c r="D136" s="17" t="s">
        <v>660</v>
      </c>
      <c r="E136" s="19">
        <v>7750000</v>
      </c>
      <c r="F136" s="19">
        <v>7750000</v>
      </c>
      <c r="G136" s="19" t="s">
        <v>47</v>
      </c>
      <c r="H136" s="19"/>
      <c r="I136" s="19">
        <v>7750000</v>
      </c>
      <c r="J136" s="19">
        <v>7950000</v>
      </c>
      <c r="K136" s="19">
        <v>7950000</v>
      </c>
      <c r="L136" s="19" t="s">
        <v>47</v>
      </c>
      <c r="M136" s="19"/>
      <c r="N136" s="19">
        <v>7950000</v>
      </c>
    </row>
    <row r="137" spans="1:14" ht="90.75" x14ac:dyDescent="0.25">
      <c r="A137" s="17" t="s">
        <v>674</v>
      </c>
      <c r="B137" s="18" t="s">
        <v>47</v>
      </c>
      <c r="C137" s="17" t="s">
        <v>45</v>
      </c>
      <c r="D137" s="17" t="s">
        <v>675</v>
      </c>
      <c r="E137" s="19" t="s">
        <v>47</v>
      </c>
      <c r="F137" s="19"/>
      <c r="G137" s="19"/>
      <c r="H137" s="19"/>
      <c r="I137" s="19"/>
      <c r="J137" s="19">
        <v>1500000</v>
      </c>
      <c r="K137" s="19">
        <v>1500000</v>
      </c>
      <c r="L137" s="19" t="s">
        <v>47</v>
      </c>
      <c r="M137" s="19">
        <v>1500000</v>
      </c>
      <c r="N137" s="19"/>
    </row>
    <row r="138" spans="1:14" ht="90.75" x14ac:dyDescent="0.25">
      <c r="A138" s="17" t="s">
        <v>661</v>
      </c>
      <c r="B138" s="18" t="s">
        <v>47</v>
      </c>
      <c r="C138" s="17" t="s">
        <v>45</v>
      </c>
      <c r="D138" s="17" t="s">
        <v>662</v>
      </c>
      <c r="E138" s="19">
        <v>7000000</v>
      </c>
      <c r="F138" s="19">
        <v>7000000</v>
      </c>
      <c r="G138" s="19" t="s">
        <v>47</v>
      </c>
      <c r="H138" s="19"/>
      <c r="I138" s="19">
        <v>7000000</v>
      </c>
      <c r="J138" s="19">
        <v>7200000</v>
      </c>
      <c r="K138" s="19">
        <v>7200000</v>
      </c>
      <c r="L138" s="19" t="s">
        <v>47</v>
      </c>
      <c r="M138" s="19"/>
      <c r="N138" s="19">
        <v>7200000</v>
      </c>
    </row>
    <row r="139" spans="1:14" ht="45.75" x14ac:dyDescent="0.25">
      <c r="A139" s="17" t="s">
        <v>663</v>
      </c>
      <c r="B139" s="18" t="s">
        <v>47</v>
      </c>
      <c r="C139" s="17" t="s">
        <v>45</v>
      </c>
      <c r="D139" s="17" t="s">
        <v>664</v>
      </c>
      <c r="E139" s="19">
        <v>750000</v>
      </c>
      <c r="F139" s="19">
        <v>750000</v>
      </c>
      <c r="G139" s="19" t="s">
        <v>47</v>
      </c>
      <c r="H139" s="19"/>
      <c r="I139" s="19">
        <v>750000</v>
      </c>
      <c r="J139" s="19">
        <v>750000</v>
      </c>
      <c r="K139" s="19">
        <v>750000</v>
      </c>
      <c r="L139" s="19" t="s">
        <v>47</v>
      </c>
      <c r="M139" s="19"/>
      <c r="N139" s="19">
        <v>750000</v>
      </c>
    </row>
    <row r="140" spans="1:14" ht="30.75" x14ac:dyDescent="0.25">
      <c r="A140" s="17" t="s">
        <v>657</v>
      </c>
      <c r="B140" s="18" t="s">
        <v>47</v>
      </c>
      <c r="C140" s="17" t="s">
        <v>45</v>
      </c>
      <c r="D140" s="17" t="s">
        <v>665</v>
      </c>
      <c r="E140" s="19">
        <v>1500000</v>
      </c>
      <c r="F140" s="19">
        <v>1500000</v>
      </c>
      <c r="G140" s="19" t="s">
        <v>47</v>
      </c>
      <c r="H140" s="19">
        <v>1500000</v>
      </c>
      <c r="I140" s="19"/>
      <c r="J140" s="19"/>
      <c r="K140" s="19"/>
      <c r="L140" s="19"/>
      <c r="M140" s="19"/>
      <c r="N140" s="19"/>
    </row>
    <row r="141" spans="1:14" ht="75.75" x14ac:dyDescent="0.25">
      <c r="A141" s="17" t="s">
        <v>683</v>
      </c>
      <c r="B141" s="18" t="s">
        <v>47</v>
      </c>
      <c r="C141" s="17" t="s">
        <v>45</v>
      </c>
      <c r="D141" s="17" t="s">
        <v>684</v>
      </c>
      <c r="E141" s="19" t="s">
        <v>47</v>
      </c>
      <c r="F141" s="19"/>
      <c r="G141" s="19"/>
      <c r="H141" s="19"/>
      <c r="I141" s="19"/>
      <c r="J141" s="19">
        <v>3184509.62</v>
      </c>
      <c r="K141" s="19">
        <v>3184509.62</v>
      </c>
      <c r="L141" s="19" t="s">
        <v>47</v>
      </c>
      <c r="M141" s="19">
        <v>3184509.62</v>
      </c>
      <c r="N141" s="19"/>
    </row>
    <row r="142" spans="1:14" ht="105.75" x14ac:dyDescent="0.25">
      <c r="A142" s="17" t="s">
        <v>685</v>
      </c>
      <c r="B142" s="18" t="s">
        <v>47</v>
      </c>
      <c r="C142" s="17" t="s">
        <v>45</v>
      </c>
      <c r="D142" s="17" t="s">
        <v>686</v>
      </c>
      <c r="E142" s="19" t="s">
        <v>47</v>
      </c>
      <c r="F142" s="19"/>
      <c r="G142" s="19"/>
      <c r="H142" s="19"/>
      <c r="I142" s="19"/>
      <c r="J142" s="19">
        <v>3184509.62</v>
      </c>
      <c r="K142" s="19">
        <v>3184509.62</v>
      </c>
      <c r="L142" s="19" t="s">
        <v>47</v>
      </c>
      <c r="M142" s="19">
        <v>3184509.62</v>
      </c>
      <c r="N142" s="19"/>
    </row>
    <row r="143" spans="1:14" ht="105.75" x14ac:dyDescent="0.25">
      <c r="A143" s="17" t="s">
        <v>687</v>
      </c>
      <c r="B143" s="18" t="s">
        <v>47</v>
      </c>
      <c r="C143" s="17" t="s">
        <v>45</v>
      </c>
      <c r="D143" s="17" t="s">
        <v>688</v>
      </c>
      <c r="E143" s="19" t="s">
        <v>47</v>
      </c>
      <c r="F143" s="19"/>
      <c r="G143" s="19"/>
      <c r="H143" s="19"/>
      <c r="I143" s="19"/>
      <c r="J143" s="19">
        <v>3184509.62</v>
      </c>
      <c r="K143" s="19">
        <v>3184509.62</v>
      </c>
      <c r="L143" s="19" t="s">
        <v>47</v>
      </c>
      <c r="M143" s="19">
        <v>3184509.62</v>
      </c>
      <c r="N143" s="19"/>
    </row>
    <row r="144" spans="1:14" ht="75.75" x14ac:dyDescent="0.25">
      <c r="A144" s="17" t="s">
        <v>689</v>
      </c>
      <c r="B144" s="18" t="s">
        <v>47</v>
      </c>
      <c r="C144" s="17" t="s">
        <v>45</v>
      </c>
      <c r="D144" s="17" t="s">
        <v>690</v>
      </c>
      <c r="E144" s="19" t="s">
        <v>47</v>
      </c>
      <c r="F144" s="19"/>
      <c r="G144" s="19"/>
      <c r="H144" s="19"/>
      <c r="I144" s="19"/>
      <c r="J144" s="19">
        <v>3184509.62</v>
      </c>
      <c r="K144" s="19">
        <v>3184509.62</v>
      </c>
      <c r="L144" s="19" t="s">
        <v>47</v>
      </c>
      <c r="M144" s="19">
        <v>3184509.62</v>
      </c>
      <c r="N144" s="19"/>
    </row>
    <row r="145" spans="1:14" ht="60.75" x14ac:dyDescent="0.25">
      <c r="A145" s="17" t="s">
        <v>540</v>
      </c>
      <c r="B145" s="18" t="s">
        <v>47</v>
      </c>
      <c r="C145" s="17" t="s">
        <v>45</v>
      </c>
      <c r="D145" s="17" t="s">
        <v>541</v>
      </c>
      <c r="E145" s="19" t="s">
        <v>47</v>
      </c>
      <c r="F145" s="19"/>
      <c r="G145" s="19"/>
      <c r="H145" s="19"/>
      <c r="I145" s="19"/>
      <c r="J145" s="19">
        <v>-6882497.46</v>
      </c>
      <c r="K145" s="19">
        <v>-6882497.46</v>
      </c>
      <c r="L145" s="19" t="s">
        <v>47</v>
      </c>
      <c r="M145" s="19">
        <v>-3697987.84</v>
      </c>
      <c r="N145" s="19">
        <v>-3184509.62</v>
      </c>
    </row>
    <row r="146" spans="1:14" ht="60.75" x14ac:dyDescent="0.25">
      <c r="A146" s="17" t="s">
        <v>542</v>
      </c>
      <c r="B146" s="18" t="s">
        <v>47</v>
      </c>
      <c r="C146" s="17" t="s">
        <v>45</v>
      </c>
      <c r="D146" s="17" t="s">
        <v>543</v>
      </c>
      <c r="E146" s="19" t="s">
        <v>47</v>
      </c>
      <c r="F146" s="19"/>
      <c r="G146" s="19"/>
      <c r="H146" s="19"/>
      <c r="I146" s="19"/>
      <c r="J146" s="19">
        <v>-3697987.84</v>
      </c>
      <c r="K146" s="19">
        <v>-3697987.84</v>
      </c>
      <c r="L146" s="19" t="s">
        <v>47</v>
      </c>
      <c r="M146" s="19">
        <v>-3697987.84</v>
      </c>
      <c r="N146" s="19"/>
    </row>
    <row r="147" spans="1:14" ht="60.75" x14ac:dyDescent="0.25">
      <c r="A147" s="17" t="s">
        <v>691</v>
      </c>
      <c r="B147" s="18" t="s">
        <v>47</v>
      </c>
      <c r="C147" s="17" t="s">
        <v>45</v>
      </c>
      <c r="D147" s="17" t="s">
        <v>692</v>
      </c>
      <c r="E147" s="19" t="s">
        <v>47</v>
      </c>
      <c r="F147" s="19"/>
      <c r="G147" s="19"/>
      <c r="H147" s="19"/>
      <c r="I147" s="19"/>
      <c r="J147" s="19">
        <v>-3184509.62</v>
      </c>
      <c r="K147" s="19">
        <v>-3184509.62</v>
      </c>
      <c r="L147" s="19" t="s">
        <v>47</v>
      </c>
      <c r="M147" s="19"/>
      <c r="N147" s="19">
        <v>-3184509.62</v>
      </c>
    </row>
    <row r="148" spans="1:14" ht="60.75" x14ac:dyDescent="0.25">
      <c r="A148" s="17" t="s">
        <v>544</v>
      </c>
      <c r="B148" s="18" t="s">
        <v>47</v>
      </c>
      <c r="C148" s="17" t="s">
        <v>45</v>
      </c>
      <c r="D148" s="17" t="s">
        <v>545</v>
      </c>
      <c r="E148" s="19" t="s">
        <v>47</v>
      </c>
      <c r="F148" s="19"/>
      <c r="G148" s="19"/>
      <c r="H148" s="19"/>
      <c r="I148" s="19"/>
      <c r="J148" s="19">
        <v>-3697987.84</v>
      </c>
      <c r="K148" s="19">
        <v>-3697987.84</v>
      </c>
      <c r="L148" s="19" t="s">
        <v>47</v>
      </c>
      <c r="M148" s="19">
        <v>-3697987.84</v>
      </c>
      <c r="N148" s="19"/>
    </row>
    <row r="149" spans="1:14" ht="60.75" x14ac:dyDescent="0.25">
      <c r="A149" s="17" t="s">
        <v>693</v>
      </c>
      <c r="B149" s="18" t="s">
        <v>47</v>
      </c>
      <c r="C149" s="17" t="s">
        <v>45</v>
      </c>
      <c r="D149" s="17" t="s">
        <v>694</v>
      </c>
      <c r="E149" s="19" t="s">
        <v>47</v>
      </c>
      <c r="F149" s="19"/>
      <c r="G149" s="19"/>
      <c r="H149" s="19"/>
      <c r="I149" s="19"/>
      <c r="J149" s="19">
        <v>-3184509.62</v>
      </c>
      <c r="K149" s="19">
        <v>-3184509.62</v>
      </c>
      <c r="L149" s="19" t="s">
        <v>47</v>
      </c>
      <c r="M149" s="19"/>
      <c r="N149" s="19">
        <v>-3184509.62</v>
      </c>
    </row>
    <row r="150" spans="1:14" ht="18" x14ac:dyDescent="0.25">
      <c r="A150" s="17"/>
      <c r="B150" s="18"/>
      <c r="C150" s="17"/>
      <c r="D150" s="17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</sheetData>
  <pageMargins left="0.7" right="0.7" top="0.75" bottom="0.75" header="0.3" footer="0.3"/>
  <pageSetup paperSize="9" scale="37" fitToHeight="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P287"/>
  <sheetViews>
    <sheetView view="pageBreakPreview" zoomScale="55" zoomScaleNormal="100" zoomScaleSheetLayoutView="55" workbookViewId="0">
      <pane xSplit="7" ySplit="4" topLeftCell="J86" activePane="bottomRight" state="frozen"/>
      <selection activeCell="M13" sqref="M13"/>
      <selection pane="topRight" activeCell="M13" sqref="M13"/>
      <selection pane="bottomLeft" activeCell="M13" sqref="M13"/>
      <selection pane="bottomRight" activeCell="M13" sqref="M13"/>
    </sheetView>
  </sheetViews>
  <sheetFormatPr defaultRowHeight="18" x14ac:dyDescent="0.25"/>
  <cols>
    <col min="1" max="1" width="66" style="9" customWidth="1"/>
    <col min="2" max="2" width="9.85546875" style="10" customWidth="1"/>
    <col min="3" max="3" width="6.7109375" style="10" customWidth="1"/>
    <col min="4" max="4" width="9.5703125" style="10" customWidth="1"/>
    <col min="5" max="5" width="18" style="10" customWidth="1"/>
    <col min="6" max="6" width="12.7109375" style="10" customWidth="1"/>
    <col min="7" max="7" width="22.7109375" style="10" customWidth="1"/>
    <col min="8" max="8" width="24.7109375" style="10" customWidth="1"/>
    <col min="9" max="9" width="20.7109375" style="11" customWidth="1"/>
    <col min="10" max="10" width="23.85546875" style="11" customWidth="1"/>
    <col min="11" max="11" width="22.5703125" style="11" customWidth="1"/>
    <col min="12" max="12" width="24.28515625" style="11" customWidth="1"/>
    <col min="13" max="13" width="23.5703125" style="11" customWidth="1"/>
    <col min="14" max="14" width="20.7109375" style="11" customWidth="1"/>
    <col min="15" max="15" width="24.5703125" style="11" customWidth="1"/>
    <col min="16" max="16" width="20.7109375" style="11" customWidth="1"/>
    <col min="17" max="187" width="9.140625" style="12"/>
    <col min="188" max="188" width="66" style="12" customWidth="1"/>
    <col min="189" max="189" width="9.85546875" style="12" customWidth="1"/>
    <col min="190" max="190" width="6.7109375" style="12" customWidth="1"/>
    <col min="191" max="191" width="9.5703125" style="12" customWidth="1"/>
    <col min="192" max="192" width="18" style="12" customWidth="1"/>
    <col min="193" max="193" width="12.7109375" style="12" customWidth="1"/>
    <col min="194" max="194" width="22.7109375" style="12" customWidth="1"/>
    <col min="195" max="195" width="24.7109375" style="12" customWidth="1"/>
    <col min="196" max="196" width="20.7109375" style="12" customWidth="1"/>
    <col min="197" max="197" width="23.85546875" style="12" customWidth="1"/>
    <col min="198" max="198" width="20.7109375" style="12" customWidth="1"/>
    <col min="199" max="199" width="24.28515625" style="12" customWidth="1"/>
    <col min="200" max="200" width="23.5703125" style="12" customWidth="1"/>
    <col min="201" max="201" width="20.7109375" style="12" customWidth="1"/>
    <col min="202" max="202" width="24.5703125" style="12" customWidth="1"/>
    <col min="203" max="203" width="20.7109375" style="12" customWidth="1"/>
    <col min="204" max="204" width="11.85546875" style="12" customWidth="1"/>
    <col min="205" max="205" width="29.5703125" style="12" customWidth="1"/>
    <col min="206" max="206" width="27.28515625" style="12" customWidth="1"/>
    <col min="207" max="207" width="9.85546875" style="12" customWidth="1"/>
    <col min="208" max="208" width="12.7109375" style="12" customWidth="1"/>
    <col min="209" max="209" width="31.7109375" style="12" customWidth="1"/>
    <col min="210" max="210" width="23" style="12" customWidth="1"/>
    <col min="211" max="211" width="22.85546875" style="12" customWidth="1"/>
    <col min="212" max="212" width="20.85546875" style="12" customWidth="1"/>
    <col min="213" max="213" width="21.28515625" style="12" customWidth="1"/>
    <col min="214" max="214" width="22.42578125" style="12" customWidth="1"/>
    <col min="215" max="215" width="22" style="12" customWidth="1"/>
    <col min="216" max="216" width="19.140625" style="12" customWidth="1"/>
    <col min="217" max="217" width="22.140625" style="12" customWidth="1"/>
    <col min="218" max="218" width="21.5703125" style="12" customWidth="1"/>
    <col min="219" max="219" width="12.5703125" style="12" customWidth="1"/>
    <col min="220" max="220" width="14.42578125" style="12" customWidth="1"/>
    <col min="221" max="221" width="11.28515625" style="12" customWidth="1"/>
    <col min="222" max="222" width="21.140625" style="12" customWidth="1"/>
    <col min="223" max="223" width="19.7109375" style="12" customWidth="1"/>
    <col min="224" max="224" width="20.7109375" style="12" customWidth="1"/>
    <col min="225" max="225" width="22.7109375" style="12" customWidth="1"/>
    <col min="226" max="226" width="19.140625" style="12" customWidth="1"/>
    <col min="227" max="227" width="21.7109375" style="12" customWidth="1"/>
    <col min="228" max="228" width="20.140625" style="12" customWidth="1"/>
    <col min="229" max="229" width="19.5703125" style="12" customWidth="1"/>
    <col min="230" max="230" width="22" style="12" customWidth="1"/>
    <col min="231" max="231" width="20.7109375" style="12" customWidth="1"/>
    <col min="232" max="233" width="9.140625" style="12"/>
    <col min="234" max="234" width="21.140625" style="12" customWidth="1"/>
    <col min="235" max="235" width="22.42578125" style="12" bestFit="1" customWidth="1"/>
    <col min="236" max="236" width="9.140625" style="12"/>
    <col min="237" max="237" width="22.7109375" style="12" customWidth="1"/>
    <col min="238" max="443" width="9.140625" style="12"/>
    <col min="444" max="444" width="66" style="12" customWidth="1"/>
    <col min="445" max="445" width="9.85546875" style="12" customWidth="1"/>
    <col min="446" max="446" width="6.7109375" style="12" customWidth="1"/>
    <col min="447" max="447" width="9.5703125" style="12" customWidth="1"/>
    <col min="448" max="448" width="18" style="12" customWidth="1"/>
    <col min="449" max="449" width="12.7109375" style="12" customWidth="1"/>
    <col min="450" max="450" width="22.7109375" style="12" customWidth="1"/>
    <col min="451" max="451" width="24.7109375" style="12" customWidth="1"/>
    <col min="452" max="452" width="20.7109375" style="12" customWidth="1"/>
    <col min="453" max="453" width="23.85546875" style="12" customWidth="1"/>
    <col min="454" max="454" width="20.7109375" style="12" customWidth="1"/>
    <col min="455" max="455" width="24.28515625" style="12" customWidth="1"/>
    <col min="456" max="456" width="23.5703125" style="12" customWidth="1"/>
    <col min="457" max="457" width="20.7109375" style="12" customWidth="1"/>
    <col min="458" max="458" width="24.5703125" style="12" customWidth="1"/>
    <col min="459" max="459" width="20.7109375" style="12" customWidth="1"/>
    <col min="460" max="460" width="11.85546875" style="12" customWidth="1"/>
    <col min="461" max="461" width="29.5703125" style="12" customWidth="1"/>
    <col min="462" max="462" width="27.28515625" style="12" customWidth="1"/>
    <col min="463" max="463" width="9.85546875" style="12" customWidth="1"/>
    <col min="464" max="464" width="12.7109375" style="12" customWidth="1"/>
    <col min="465" max="465" width="31.7109375" style="12" customWidth="1"/>
    <col min="466" max="466" width="23" style="12" customWidth="1"/>
    <col min="467" max="467" width="22.85546875" style="12" customWidth="1"/>
    <col min="468" max="468" width="20.85546875" style="12" customWidth="1"/>
    <col min="469" max="469" width="21.28515625" style="12" customWidth="1"/>
    <col min="470" max="470" width="22.42578125" style="12" customWidth="1"/>
    <col min="471" max="471" width="22" style="12" customWidth="1"/>
    <col min="472" max="472" width="19.140625" style="12" customWidth="1"/>
    <col min="473" max="473" width="22.140625" style="12" customWidth="1"/>
    <col min="474" max="474" width="21.5703125" style="12" customWidth="1"/>
    <col min="475" max="475" width="12.5703125" style="12" customWidth="1"/>
    <col min="476" max="476" width="14.42578125" style="12" customWidth="1"/>
    <col min="477" max="477" width="11.28515625" style="12" customWidth="1"/>
    <col min="478" max="478" width="21.140625" style="12" customWidth="1"/>
    <col min="479" max="479" width="19.7109375" style="12" customWidth="1"/>
    <col min="480" max="480" width="20.7109375" style="12" customWidth="1"/>
    <col min="481" max="481" width="22.7109375" style="12" customWidth="1"/>
    <col min="482" max="482" width="19.140625" style="12" customWidth="1"/>
    <col min="483" max="483" width="21.7109375" style="12" customWidth="1"/>
    <col min="484" max="484" width="20.140625" style="12" customWidth="1"/>
    <col min="485" max="485" width="19.5703125" style="12" customWidth="1"/>
    <col min="486" max="486" width="22" style="12" customWidth="1"/>
    <col min="487" max="487" width="20.7109375" style="12" customWidth="1"/>
    <col min="488" max="489" width="9.140625" style="12"/>
    <col min="490" max="490" width="21.140625" style="12" customWidth="1"/>
    <col min="491" max="491" width="22.42578125" style="12" bestFit="1" customWidth="1"/>
    <col min="492" max="492" width="9.140625" style="12"/>
    <col min="493" max="493" width="22.7109375" style="12" customWidth="1"/>
    <col min="494" max="699" width="9.140625" style="12"/>
    <col min="700" max="700" width="66" style="12" customWidth="1"/>
    <col min="701" max="701" width="9.85546875" style="12" customWidth="1"/>
    <col min="702" max="702" width="6.7109375" style="12" customWidth="1"/>
    <col min="703" max="703" width="9.5703125" style="12" customWidth="1"/>
    <col min="704" max="704" width="18" style="12" customWidth="1"/>
    <col min="705" max="705" width="12.7109375" style="12" customWidth="1"/>
    <col min="706" max="706" width="22.7109375" style="12" customWidth="1"/>
    <col min="707" max="707" width="24.7109375" style="12" customWidth="1"/>
    <col min="708" max="708" width="20.7109375" style="12" customWidth="1"/>
    <col min="709" max="709" width="23.85546875" style="12" customWidth="1"/>
    <col min="710" max="710" width="20.7109375" style="12" customWidth="1"/>
    <col min="711" max="711" width="24.28515625" style="12" customWidth="1"/>
    <col min="712" max="712" width="23.5703125" style="12" customWidth="1"/>
    <col min="713" max="713" width="20.7109375" style="12" customWidth="1"/>
    <col min="714" max="714" width="24.5703125" style="12" customWidth="1"/>
    <col min="715" max="715" width="20.7109375" style="12" customWidth="1"/>
    <col min="716" max="716" width="11.85546875" style="12" customWidth="1"/>
    <col min="717" max="717" width="29.5703125" style="12" customWidth="1"/>
    <col min="718" max="718" width="27.28515625" style="12" customWidth="1"/>
    <col min="719" max="719" width="9.85546875" style="12" customWidth="1"/>
    <col min="720" max="720" width="12.7109375" style="12" customWidth="1"/>
    <col min="721" max="721" width="31.7109375" style="12" customWidth="1"/>
    <col min="722" max="722" width="23" style="12" customWidth="1"/>
    <col min="723" max="723" width="22.85546875" style="12" customWidth="1"/>
    <col min="724" max="724" width="20.85546875" style="12" customWidth="1"/>
    <col min="725" max="725" width="21.28515625" style="12" customWidth="1"/>
    <col min="726" max="726" width="22.42578125" style="12" customWidth="1"/>
    <col min="727" max="727" width="22" style="12" customWidth="1"/>
    <col min="728" max="728" width="19.140625" style="12" customWidth="1"/>
    <col min="729" max="729" width="22.140625" style="12" customWidth="1"/>
    <col min="730" max="730" width="21.5703125" style="12" customWidth="1"/>
    <col min="731" max="731" width="12.5703125" style="12" customWidth="1"/>
    <col min="732" max="732" width="14.42578125" style="12" customWidth="1"/>
    <col min="733" max="733" width="11.28515625" style="12" customWidth="1"/>
    <col min="734" max="734" width="21.140625" style="12" customWidth="1"/>
    <col min="735" max="735" width="19.7109375" style="12" customWidth="1"/>
    <col min="736" max="736" width="20.7109375" style="12" customWidth="1"/>
    <col min="737" max="737" width="22.7109375" style="12" customWidth="1"/>
    <col min="738" max="738" width="19.140625" style="12" customWidth="1"/>
    <col min="739" max="739" width="21.7109375" style="12" customWidth="1"/>
    <col min="740" max="740" width="20.140625" style="12" customWidth="1"/>
    <col min="741" max="741" width="19.5703125" style="12" customWidth="1"/>
    <col min="742" max="742" width="22" style="12" customWidth="1"/>
    <col min="743" max="743" width="20.7109375" style="12" customWidth="1"/>
    <col min="744" max="745" width="9.140625" style="12"/>
    <col min="746" max="746" width="21.140625" style="12" customWidth="1"/>
    <col min="747" max="747" width="22.42578125" style="12" bestFit="1" customWidth="1"/>
    <col min="748" max="748" width="9.140625" style="12"/>
    <col min="749" max="749" width="22.7109375" style="12" customWidth="1"/>
    <col min="750" max="955" width="9.140625" style="12"/>
    <col min="956" max="956" width="66" style="12" customWidth="1"/>
    <col min="957" max="957" width="9.85546875" style="12" customWidth="1"/>
    <col min="958" max="958" width="6.7109375" style="12" customWidth="1"/>
    <col min="959" max="959" width="9.5703125" style="12" customWidth="1"/>
    <col min="960" max="960" width="18" style="12" customWidth="1"/>
    <col min="961" max="961" width="12.7109375" style="12" customWidth="1"/>
    <col min="962" max="962" width="22.7109375" style="12" customWidth="1"/>
    <col min="963" max="963" width="24.7109375" style="12" customWidth="1"/>
    <col min="964" max="964" width="20.7109375" style="12" customWidth="1"/>
    <col min="965" max="965" width="23.85546875" style="12" customWidth="1"/>
    <col min="966" max="966" width="20.7109375" style="12" customWidth="1"/>
    <col min="967" max="967" width="24.28515625" style="12" customWidth="1"/>
    <col min="968" max="968" width="23.5703125" style="12" customWidth="1"/>
    <col min="969" max="969" width="20.7109375" style="12" customWidth="1"/>
    <col min="970" max="970" width="24.5703125" style="12" customWidth="1"/>
    <col min="971" max="971" width="20.7109375" style="12" customWidth="1"/>
    <col min="972" max="972" width="11.85546875" style="12" customWidth="1"/>
    <col min="973" max="973" width="29.5703125" style="12" customWidth="1"/>
    <col min="974" max="974" width="27.28515625" style="12" customWidth="1"/>
    <col min="975" max="975" width="9.85546875" style="12" customWidth="1"/>
    <col min="976" max="976" width="12.7109375" style="12" customWidth="1"/>
    <col min="977" max="977" width="31.7109375" style="12" customWidth="1"/>
    <col min="978" max="978" width="23" style="12" customWidth="1"/>
    <col min="979" max="979" width="22.85546875" style="12" customWidth="1"/>
    <col min="980" max="980" width="20.85546875" style="12" customWidth="1"/>
    <col min="981" max="981" width="21.28515625" style="12" customWidth="1"/>
    <col min="982" max="982" width="22.42578125" style="12" customWidth="1"/>
    <col min="983" max="983" width="22" style="12" customWidth="1"/>
    <col min="984" max="984" width="19.140625" style="12" customWidth="1"/>
    <col min="985" max="985" width="22.140625" style="12" customWidth="1"/>
    <col min="986" max="986" width="21.5703125" style="12" customWidth="1"/>
    <col min="987" max="987" width="12.5703125" style="12" customWidth="1"/>
    <col min="988" max="988" width="14.42578125" style="12" customWidth="1"/>
    <col min="989" max="989" width="11.28515625" style="12" customWidth="1"/>
    <col min="990" max="990" width="21.140625" style="12" customWidth="1"/>
    <col min="991" max="991" width="19.7109375" style="12" customWidth="1"/>
    <col min="992" max="992" width="20.7109375" style="12" customWidth="1"/>
    <col min="993" max="993" width="22.7109375" style="12" customWidth="1"/>
    <col min="994" max="994" width="19.140625" style="12" customWidth="1"/>
    <col min="995" max="995" width="21.7109375" style="12" customWidth="1"/>
    <col min="996" max="996" width="20.140625" style="12" customWidth="1"/>
    <col min="997" max="997" width="19.5703125" style="12" customWidth="1"/>
    <col min="998" max="998" width="22" style="12" customWidth="1"/>
    <col min="999" max="999" width="20.7109375" style="12" customWidth="1"/>
    <col min="1000" max="1001" width="9.140625" style="12"/>
    <col min="1002" max="1002" width="21.140625" style="12" customWidth="1"/>
    <col min="1003" max="1003" width="22.42578125" style="12" bestFit="1" customWidth="1"/>
    <col min="1004" max="1004" width="9.140625" style="12"/>
    <col min="1005" max="1005" width="22.7109375" style="12" customWidth="1"/>
    <col min="1006" max="1211" width="9.140625" style="12"/>
    <col min="1212" max="1212" width="66" style="12" customWidth="1"/>
    <col min="1213" max="1213" width="9.85546875" style="12" customWidth="1"/>
    <col min="1214" max="1214" width="6.7109375" style="12" customWidth="1"/>
    <col min="1215" max="1215" width="9.5703125" style="12" customWidth="1"/>
    <col min="1216" max="1216" width="18" style="12" customWidth="1"/>
    <col min="1217" max="1217" width="12.7109375" style="12" customWidth="1"/>
    <col min="1218" max="1218" width="22.7109375" style="12" customWidth="1"/>
    <col min="1219" max="1219" width="24.7109375" style="12" customWidth="1"/>
    <col min="1220" max="1220" width="20.7109375" style="12" customWidth="1"/>
    <col min="1221" max="1221" width="23.85546875" style="12" customWidth="1"/>
    <col min="1222" max="1222" width="20.7109375" style="12" customWidth="1"/>
    <col min="1223" max="1223" width="24.28515625" style="12" customWidth="1"/>
    <col min="1224" max="1224" width="23.5703125" style="12" customWidth="1"/>
    <col min="1225" max="1225" width="20.7109375" style="12" customWidth="1"/>
    <col min="1226" max="1226" width="24.5703125" style="12" customWidth="1"/>
    <col min="1227" max="1227" width="20.7109375" style="12" customWidth="1"/>
    <col min="1228" max="1228" width="11.85546875" style="12" customWidth="1"/>
    <col min="1229" max="1229" width="29.5703125" style="12" customWidth="1"/>
    <col min="1230" max="1230" width="27.28515625" style="12" customWidth="1"/>
    <col min="1231" max="1231" width="9.85546875" style="12" customWidth="1"/>
    <col min="1232" max="1232" width="12.7109375" style="12" customWidth="1"/>
    <col min="1233" max="1233" width="31.7109375" style="12" customWidth="1"/>
    <col min="1234" max="1234" width="23" style="12" customWidth="1"/>
    <col min="1235" max="1235" width="22.85546875" style="12" customWidth="1"/>
    <col min="1236" max="1236" width="20.85546875" style="12" customWidth="1"/>
    <col min="1237" max="1237" width="21.28515625" style="12" customWidth="1"/>
    <col min="1238" max="1238" width="22.42578125" style="12" customWidth="1"/>
    <col min="1239" max="1239" width="22" style="12" customWidth="1"/>
    <col min="1240" max="1240" width="19.140625" style="12" customWidth="1"/>
    <col min="1241" max="1241" width="22.140625" style="12" customWidth="1"/>
    <col min="1242" max="1242" width="21.5703125" style="12" customWidth="1"/>
    <col min="1243" max="1243" width="12.5703125" style="12" customWidth="1"/>
    <col min="1244" max="1244" width="14.42578125" style="12" customWidth="1"/>
    <col min="1245" max="1245" width="11.28515625" style="12" customWidth="1"/>
    <col min="1246" max="1246" width="21.140625" style="12" customWidth="1"/>
    <col min="1247" max="1247" width="19.7109375" style="12" customWidth="1"/>
    <col min="1248" max="1248" width="20.7109375" style="12" customWidth="1"/>
    <col min="1249" max="1249" width="22.7109375" style="12" customWidth="1"/>
    <col min="1250" max="1250" width="19.140625" style="12" customWidth="1"/>
    <col min="1251" max="1251" width="21.7109375" style="12" customWidth="1"/>
    <col min="1252" max="1252" width="20.140625" style="12" customWidth="1"/>
    <col min="1253" max="1253" width="19.5703125" style="12" customWidth="1"/>
    <col min="1254" max="1254" width="22" style="12" customWidth="1"/>
    <col min="1255" max="1255" width="20.7109375" style="12" customWidth="1"/>
    <col min="1256" max="1257" width="9.140625" style="12"/>
    <col min="1258" max="1258" width="21.140625" style="12" customWidth="1"/>
    <col min="1259" max="1259" width="22.42578125" style="12" bestFit="1" customWidth="1"/>
    <col min="1260" max="1260" width="9.140625" style="12"/>
    <col min="1261" max="1261" width="22.7109375" style="12" customWidth="1"/>
    <col min="1262" max="1467" width="9.140625" style="12"/>
    <col min="1468" max="1468" width="66" style="12" customWidth="1"/>
    <col min="1469" max="1469" width="9.85546875" style="12" customWidth="1"/>
    <col min="1470" max="1470" width="6.7109375" style="12" customWidth="1"/>
    <col min="1471" max="1471" width="9.5703125" style="12" customWidth="1"/>
    <col min="1472" max="1472" width="18" style="12" customWidth="1"/>
    <col min="1473" max="1473" width="12.7109375" style="12" customWidth="1"/>
    <col min="1474" max="1474" width="22.7109375" style="12" customWidth="1"/>
    <col min="1475" max="1475" width="24.7109375" style="12" customWidth="1"/>
    <col min="1476" max="1476" width="20.7109375" style="12" customWidth="1"/>
    <col min="1477" max="1477" width="23.85546875" style="12" customWidth="1"/>
    <col min="1478" max="1478" width="20.7109375" style="12" customWidth="1"/>
    <col min="1479" max="1479" width="24.28515625" style="12" customWidth="1"/>
    <col min="1480" max="1480" width="23.5703125" style="12" customWidth="1"/>
    <col min="1481" max="1481" width="20.7109375" style="12" customWidth="1"/>
    <col min="1482" max="1482" width="24.5703125" style="12" customWidth="1"/>
    <col min="1483" max="1483" width="20.7109375" style="12" customWidth="1"/>
    <col min="1484" max="1484" width="11.85546875" style="12" customWidth="1"/>
    <col min="1485" max="1485" width="29.5703125" style="12" customWidth="1"/>
    <col min="1486" max="1486" width="27.28515625" style="12" customWidth="1"/>
    <col min="1487" max="1487" width="9.85546875" style="12" customWidth="1"/>
    <col min="1488" max="1488" width="12.7109375" style="12" customWidth="1"/>
    <col min="1489" max="1489" width="31.7109375" style="12" customWidth="1"/>
    <col min="1490" max="1490" width="23" style="12" customWidth="1"/>
    <col min="1491" max="1491" width="22.85546875" style="12" customWidth="1"/>
    <col min="1492" max="1492" width="20.85546875" style="12" customWidth="1"/>
    <col min="1493" max="1493" width="21.28515625" style="12" customWidth="1"/>
    <col min="1494" max="1494" width="22.42578125" style="12" customWidth="1"/>
    <col min="1495" max="1495" width="22" style="12" customWidth="1"/>
    <col min="1496" max="1496" width="19.140625" style="12" customWidth="1"/>
    <col min="1497" max="1497" width="22.140625" style="12" customWidth="1"/>
    <col min="1498" max="1498" width="21.5703125" style="12" customWidth="1"/>
    <col min="1499" max="1499" width="12.5703125" style="12" customWidth="1"/>
    <col min="1500" max="1500" width="14.42578125" style="12" customWidth="1"/>
    <col min="1501" max="1501" width="11.28515625" style="12" customWidth="1"/>
    <col min="1502" max="1502" width="21.140625" style="12" customWidth="1"/>
    <col min="1503" max="1503" width="19.7109375" style="12" customWidth="1"/>
    <col min="1504" max="1504" width="20.7109375" style="12" customWidth="1"/>
    <col min="1505" max="1505" width="22.7109375" style="12" customWidth="1"/>
    <col min="1506" max="1506" width="19.140625" style="12" customWidth="1"/>
    <col min="1507" max="1507" width="21.7109375" style="12" customWidth="1"/>
    <col min="1508" max="1508" width="20.140625" style="12" customWidth="1"/>
    <col min="1509" max="1509" width="19.5703125" style="12" customWidth="1"/>
    <col min="1510" max="1510" width="22" style="12" customWidth="1"/>
    <col min="1511" max="1511" width="20.7109375" style="12" customWidth="1"/>
    <col min="1512" max="1513" width="9.140625" style="12"/>
    <col min="1514" max="1514" width="21.140625" style="12" customWidth="1"/>
    <col min="1515" max="1515" width="22.42578125" style="12" bestFit="1" customWidth="1"/>
    <col min="1516" max="1516" width="9.140625" style="12"/>
    <col min="1517" max="1517" width="22.7109375" style="12" customWidth="1"/>
    <col min="1518" max="1723" width="9.140625" style="12"/>
    <col min="1724" max="1724" width="66" style="12" customWidth="1"/>
    <col min="1725" max="1725" width="9.85546875" style="12" customWidth="1"/>
    <col min="1726" max="1726" width="6.7109375" style="12" customWidth="1"/>
    <col min="1727" max="1727" width="9.5703125" style="12" customWidth="1"/>
    <col min="1728" max="1728" width="18" style="12" customWidth="1"/>
    <col min="1729" max="1729" width="12.7109375" style="12" customWidth="1"/>
    <col min="1730" max="1730" width="22.7109375" style="12" customWidth="1"/>
    <col min="1731" max="1731" width="24.7109375" style="12" customWidth="1"/>
    <col min="1732" max="1732" width="20.7109375" style="12" customWidth="1"/>
    <col min="1733" max="1733" width="23.85546875" style="12" customWidth="1"/>
    <col min="1734" max="1734" width="20.7109375" style="12" customWidth="1"/>
    <col min="1735" max="1735" width="24.28515625" style="12" customWidth="1"/>
    <col min="1736" max="1736" width="23.5703125" style="12" customWidth="1"/>
    <col min="1737" max="1737" width="20.7109375" style="12" customWidth="1"/>
    <col min="1738" max="1738" width="24.5703125" style="12" customWidth="1"/>
    <col min="1739" max="1739" width="20.7109375" style="12" customWidth="1"/>
    <col min="1740" max="1740" width="11.85546875" style="12" customWidth="1"/>
    <col min="1741" max="1741" width="29.5703125" style="12" customWidth="1"/>
    <col min="1742" max="1742" width="27.28515625" style="12" customWidth="1"/>
    <col min="1743" max="1743" width="9.85546875" style="12" customWidth="1"/>
    <col min="1744" max="1744" width="12.7109375" style="12" customWidth="1"/>
    <col min="1745" max="1745" width="31.7109375" style="12" customWidth="1"/>
    <col min="1746" max="1746" width="23" style="12" customWidth="1"/>
    <col min="1747" max="1747" width="22.85546875" style="12" customWidth="1"/>
    <col min="1748" max="1748" width="20.85546875" style="12" customWidth="1"/>
    <col min="1749" max="1749" width="21.28515625" style="12" customWidth="1"/>
    <col min="1750" max="1750" width="22.42578125" style="12" customWidth="1"/>
    <col min="1751" max="1751" width="22" style="12" customWidth="1"/>
    <col min="1752" max="1752" width="19.140625" style="12" customWidth="1"/>
    <col min="1753" max="1753" width="22.140625" style="12" customWidth="1"/>
    <col min="1754" max="1754" width="21.5703125" style="12" customWidth="1"/>
    <col min="1755" max="1755" width="12.5703125" style="12" customWidth="1"/>
    <col min="1756" max="1756" width="14.42578125" style="12" customWidth="1"/>
    <col min="1757" max="1757" width="11.28515625" style="12" customWidth="1"/>
    <col min="1758" max="1758" width="21.140625" style="12" customWidth="1"/>
    <col min="1759" max="1759" width="19.7109375" style="12" customWidth="1"/>
    <col min="1760" max="1760" width="20.7109375" style="12" customWidth="1"/>
    <col min="1761" max="1761" width="22.7109375" style="12" customWidth="1"/>
    <col min="1762" max="1762" width="19.140625" style="12" customWidth="1"/>
    <col min="1763" max="1763" width="21.7109375" style="12" customWidth="1"/>
    <col min="1764" max="1764" width="20.140625" style="12" customWidth="1"/>
    <col min="1765" max="1765" width="19.5703125" style="12" customWidth="1"/>
    <col min="1766" max="1766" width="22" style="12" customWidth="1"/>
    <col min="1767" max="1767" width="20.7109375" style="12" customWidth="1"/>
    <col min="1768" max="1769" width="9.140625" style="12"/>
    <col min="1770" max="1770" width="21.140625" style="12" customWidth="1"/>
    <col min="1771" max="1771" width="22.42578125" style="12" bestFit="1" customWidth="1"/>
    <col min="1772" max="1772" width="9.140625" style="12"/>
    <col min="1773" max="1773" width="22.7109375" style="12" customWidth="1"/>
    <col min="1774" max="1979" width="9.140625" style="12"/>
    <col min="1980" max="1980" width="66" style="12" customWidth="1"/>
    <col min="1981" max="1981" width="9.85546875" style="12" customWidth="1"/>
    <col min="1982" max="1982" width="6.7109375" style="12" customWidth="1"/>
    <col min="1983" max="1983" width="9.5703125" style="12" customWidth="1"/>
    <col min="1984" max="1984" width="18" style="12" customWidth="1"/>
    <col min="1985" max="1985" width="12.7109375" style="12" customWidth="1"/>
    <col min="1986" max="1986" width="22.7109375" style="12" customWidth="1"/>
    <col min="1987" max="1987" width="24.7109375" style="12" customWidth="1"/>
    <col min="1988" max="1988" width="20.7109375" style="12" customWidth="1"/>
    <col min="1989" max="1989" width="23.85546875" style="12" customWidth="1"/>
    <col min="1990" max="1990" width="20.7109375" style="12" customWidth="1"/>
    <col min="1991" max="1991" width="24.28515625" style="12" customWidth="1"/>
    <col min="1992" max="1992" width="23.5703125" style="12" customWidth="1"/>
    <col min="1993" max="1993" width="20.7109375" style="12" customWidth="1"/>
    <col min="1994" max="1994" width="24.5703125" style="12" customWidth="1"/>
    <col min="1995" max="1995" width="20.7109375" style="12" customWidth="1"/>
    <col min="1996" max="1996" width="11.85546875" style="12" customWidth="1"/>
    <col min="1997" max="1997" width="29.5703125" style="12" customWidth="1"/>
    <col min="1998" max="1998" width="27.28515625" style="12" customWidth="1"/>
    <col min="1999" max="1999" width="9.85546875" style="12" customWidth="1"/>
    <col min="2000" max="2000" width="12.7109375" style="12" customWidth="1"/>
    <col min="2001" max="2001" width="31.7109375" style="12" customWidth="1"/>
    <col min="2002" max="2002" width="23" style="12" customWidth="1"/>
    <col min="2003" max="2003" width="22.85546875" style="12" customWidth="1"/>
    <col min="2004" max="2004" width="20.85546875" style="12" customWidth="1"/>
    <col min="2005" max="2005" width="21.28515625" style="12" customWidth="1"/>
    <col min="2006" max="2006" width="22.42578125" style="12" customWidth="1"/>
    <col min="2007" max="2007" width="22" style="12" customWidth="1"/>
    <col min="2008" max="2008" width="19.140625" style="12" customWidth="1"/>
    <col min="2009" max="2009" width="22.140625" style="12" customWidth="1"/>
    <col min="2010" max="2010" width="21.5703125" style="12" customWidth="1"/>
    <col min="2011" max="2011" width="12.5703125" style="12" customWidth="1"/>
    <col min="2012" max="2012" width="14.42578125" style="12" customWidth="1"/>
    <col min="2013" max="2013" width="11.28515625" style="12" customWidth="1"/>
    <col min="2014" max="2014" width="21.140625" style="12" customWidth="1"/>
    <col min="2015" max="2015" width="19.7109375" style="12" customWidth="1"/>
    <col min="2016" max="2016" width="20.7109375" style="12" customWidth="1"/>
    <col min="2017" max="2017" width="22.7109375" style="12" customWidth="1"/>
    <col min="2018" max="2018" width="19.140625" style="12" customWidth="1"/>
    <col min="2019" max="2019" width="21.7109375" style="12" customWidth="1"/>
    <col min="2020" max="2020" width="20.140625" style="12" customWidth="1"/>
    <col min="2021" max="2021" width="19.5703125" style="12" customWidth="1"/>
    <col min="2022" max="2022" width="22" style="12" customWidth="1"/>
    <col min="2023" max="2023" width="20.7109375" style="12" customWidth="1"/>
    <col min="2024" max="2025" width="9.140625" style="12"/>
    <col min="2026" max="2026" width="21.140625" style="12" customWidth="1"/>
    <col min="2027" max="2027" width="22.42578125" style="12" bestFit="1" customWidth="1"/>
    <col min="2028" max="2028" width="9.140625" style="12"/>
    <col min="2029" max="2029" width="22.7109375" style="12" customWidth="1"/>
    <col min="2030" max="2235" width="9.140625" style="12"/>
    <col min="2236" max="2236" width="66" style="12" customWidth="1"/>
    <col min="2237" max="2237" width="9.85546875" style="12" customWidth="1"/>
    <col min="2238" max="2238" width="6.7109375" style="12" customWidth="1"/>
    <col min="2239" max="2239" width="9.5703125" style="12" customWidth="1"/>
    <col min="2240" max="2240" width="18" style="12" customWidth="1"/>
    <col min="2241" max="2241" width="12.7109375" style="12" customWidth="1"/>
    <col min="2242" max="2242" width="22.7109375" style="12" customWidth="1"/>
    <col min="2243" max="2243" width="24.7109375" style="12" customWidth="1"/>
    <col min="2244" max="2244" width="20.7109375" style="12" customWidth="1"/>
    <col min="2245" max="2245" width="23.85546875" style="12" customWidth="1"/>
    <col min="2246" max="2246" width="20.7109375" style="12" customWidth="1"/>
    <col min="2247" max="2247" width="24.28515625" style="12" customWidth="1"/>
    <col min="2248" max="2248" width="23.5703125" style="12" customWidth="1"/>
    <col min="2249" max="2249" width="20.7109375" style="12" customWidth="1"/>
    <col min="2250" max="2250" width="24.5703125" style="12" customWidth="1"/>
    <col min="2251" max="2251" width="20.7109375" style="12" customWidth="1"/>
    <col min="2252" max="2252" width="11.85546875" style="12" customWidth="1"/>
    <col min="2253" max="2253" width="29.5703125" style="12" customWidth="1"/>
    <col min="2254" max="2254" width="27.28515625" style="12" customWidth="1"/>
    <col min="2255" max="2255" width="9.85546875" style="12" customWidth="1"/>
    <col min="2256" max="2256" width="12.7109375" style="12" customWidth="1"/>
    <col min="2257" max="2257" width="31.7109375" style="12" customWidth="1"/>
    <col min="2258" max="2258" width="23" style="12" customWidth="1"/>
    <col min="2259" max="2259" width="22.85546875" style="12" customWidth="1"/>
    <col min="2260" max="2260" width="20.85546875" style="12" customWidth="1"/>
    <col min="2261" max="2261" width="21.28515625" style="12" customWidth="1"/>
    <col min="2262" max="2262" width="22.42578125" style="12" customWidth="1"/>
    <col min="2263" max="2263" width="22" style="12" customWidth="1"/>
    <col min="2264" max="2264" width="19.140625" style="12" customWidth="1"/>
    <col min="2265" max="2265" width="22.140625" style="12" customWidth="1"/>
    <col min="2266" max="2266" width="21.5703125" style="12" customWidth="1"/>
    <col min="2267" max="2267" width="12.5703125" style="12" customWidth="1"/>
    <col min="2268" max="2268" width="14.42578125" style="12" customWidth="1"/>
    <col min="2269" max="2269" width="11.28515625" style="12" customWidth="1"/>
    <col min="2270" max="2270" width="21.140625" style="12" customWidth="1"/>
    <col min="2271" max="2271" width="19.7109375" style="12" customWidth="1"/>
    <col min="2272" max="2272" width="20.7109375" style="12" customWidth="1"/>
    <col min="2273" max="2273" width="22.7109375" style="12" customWidth="1"/>
    <col min="2274" max="2274" width="19.140625" style="12" customWidth="1"/>
    <col min="2275" max="2275" width="21.7109375" style="12" customWidth="1"/>
    <col min="2276" max="2276" width="20.140625" style="12" customWidth="1"/>
    <col min="2277" max="2277" width="19.5703125" style="12" customWidth="1"/>
    <col min="2278" max="2278" width="22" style="12" customWidth="1"/>
    <col min="2279" max="2279" width="20.7109375" style="12" customWidth="1"/>
    <col min="2280" max="2281" width="9.140625" style="12"/>
    <col min="2282" max="2282" width="21.140625" style="12" customWidth="1"/>
    <col min="2283" max="2283" width="22.42578125" style="12" bestFit="1" customWidth="1"/>
    <col min="2284" max="2284" width="9.140625" style="12"/>
    <col min="2285" max="2285" width="22.7109375" style="12" customWidth="1"/>
    <col min="2286" max="2491" width="9.140625" style="12"/>
    <col min="2492" max="2492" width="66" style="12" customWidth="1"/>
    <col min="2493" max="2493" width="9.85546875" style="12" customWidth="1"/>
    <col min="2494" max="2494" width="6.7109375" style="12" customWidth="1"/>
    <col min="2495" max="2495" width="9.5703125" style="12" customWidth="1"/>
    <col min="2496" max="2496" width="18" style="12" customWidth="1"/>
    <col min="2497" max="2497" width="12.7109375" style="12" customWidth="1"/>
    <col min="2498" max="2498" width="22.7109375" style="12" customWidth="1"/>
    <col min="2499" max="2499" width="24.7109375" style="12" customWidth="1"/>
    <col min="2500" max="2500" width="20.7109375" style="12" customWidth="1"/>
    <col min="2501" max="2501" width="23.85546875" style="12" customWidth="1"/>
    <col min="2502" max="2502" width="20.7109375" style="12" customWidth="1"/>
    <col min="2503" max="2503" width="24.28515625" style="12" customWidth="1"/>
    <col min="2504" max="2504" width="23.5703125" style="12" customWidth="1"/>
    <col min="2505" max="2505" width="20.7109375" style="12" customWidth="1"/>
    <col min="2506" max="2506" width="24.5703125" style="12" customWidth="1"/>
    <col min="2507" max="2507" width="20.7109375" style="12" customWidth="1"/>
    <col min="2508" max="2508" width="11.85546875" style="12" customWidth="1"/>
    <col min="2509" max="2509" width="29.5703125" style="12" customWidth="1"/>
    <col min="2510" max="2510" width="27.28515625" style="12" customWidth="1"/>
    <col min="2511" max="2511" width="9.85546875" style="12" customWidth="1"/>
    <col min="2512" max="2512" width="12.7109375" style="12" customWidth="1"/>
    <col min="2513" max="2513" width="31.7109375" style="12" customWidth="1"/>
    <col min="2514" max="2514" width="23" style="12" customWidth="1"/>
    <col min="2515" max="2515" width="22.85546875" style="12" customWidth="1"/>
    <col min="2516" max="2516" width="20.85546875" style="12" customWidth="1"/>
    <col min="2517" max="2517" width="21.28515625" style="12" customWidth="1"/>
    <col min="2518" max="2518" width="22.42578125" style="12" customWidth="1"/>
    <col min="2519" max="2519" width="22" style="12" customWidth="1"/>
    <col min="2520" max="2520" width="19.140625" style="12" customWidth="1"/>
    <col min="2521" max="2521" width="22.140625" style="12" customWidth="1"/>
    <col min="2522" max="2522" width="21.5703125" style="12" customWidth="1"/>
    <col min="2523" max="2523" width="12.5703125" style="12" customWidth="1"/>
    <col min="2524" max="2524" width="14.42578125" style="12" customWidth="1"/>
    <col min="2525" max="2525" width="11.28515625" style="12" customWidth="1"/>
    <col min="2526" max="2526" width="21.140625" style="12" customWidth="1"/>
    <col min="2527" max="2527" width="19.7109375" style="12" customWidth="1"/>
    <col min="2528" max="2528" width="20.7109375" style="12" customWidth="1"/>
    <col min="2529" max="2529" width="22.7109375" style="12" customWidth="1"/>
    <col min="2530" max="2530" width="19.140625" style="12" customWidth="1"/>
    <col min="2531" max="2531" width="21.7109375" style="12" customWidth="1"/>
    <col min="2532" max="2532" width="20.140625" style="12" customWidth="1"/>
    <col min="2533" max="2533" width="19.5703125" style="12" customWidth="1"/>
    <col min="2534" max="2534" width="22" style="12" customWidth="1"/>
    <col min="2535" max="2535" width="20.7109375" style="12" customWidth="1"/>
    <col min="2536" max="2537" width="9.140625" style="12"/>
    <col min="2538" max="2538" width="21.140625" style="12" customWidth="1"/>
    <col min="2539" max="2539" width="22.42578125" style="12" bestFit="1" customWidth="1"/>
    <col min="2540" max="2540" width="9.140625" style="12"/>
    <col min="2541" max="2541" width="22.7109375" style="12" customWidth="1"/>
    <col min="2542" max="2747" width="9.140625" style="12"/>
    <col min="2748" max="2748" width="66" style="12" customWidth="1"/>
    <col min="2749" max="2749" width="9.85546875" style="12" customWidth="1"/>
    <col min="2750" max="2750" width="6.7109375" style="12" customWidth="1"/>
    <col min="2751" max="2751" width="9.5703125" style="12" customWidth="1"/>
    <col min="2752" max="2752" width="18" style="12" customWidth="1"/>
    <col min="2753" max="2753" width="12.7109375" style="12" customWidth="1"/>
    <col min="2754" max="2754" width="22.7109375" style="12" customWidth="1"/>
    <col min="2755" max="2755" width="24.7109375" style="12" customWidth="1"/>
    <col min="2756" max="2756" width="20.7109375" style="12" customWidth="1"/>
    <col min="2757" max="2757" width="23.85546875" style="12" customWidth="1"/>
    <col min="2758" max="2758" width="20.7109375" style="12" customWidth="1"/>
    <col min="2759" max="2759" width="24.28515625" style="12" customWidth="1"/>
    <col min="2760" max="2760" width="23.5703125" style="12" customWidth="1"/>
    <col min="2761" max="2761" width="20.7109375" style="12" customWidth="1"/>
    <col min="2762" max="2762" width="24.5703125" style="12" customWidth="1"/>
    <col min="2763" max="2763" width="20.7109375" style="12" customWidth="1"/>
    <col min="2764" max="2764" width="11.85546875" style="12" customWidth="1"/>
    <col min="2765" max="2765" width="29.5703125" style="12" customWidth="1"/>
    <col min="2766" max="2766" width="27.28515625" style="12" customWidth="1"/>
    <col min="2767" max="2767" width="9.85546875" style="12" customWidth="1"/>
    <col min="2768" max="2768" width="12.7109375" style="12" customWidth="1"/>
    <col min="2769" max="2769" width="31.7109375" style="12" customWidth="1"/>
    <col min="2770" max="2770" width="23" style="12" customWidth="1"/>
    <col min="2771" max="2771" width="22.85546875" style="12" customWidth="1"/>
    <col min="2772" max="2772" width="20.85546875" style="12" customWidth="1"/>
    <col min="2773" max="2773" width="21.28515625" style="12" customWidth="1"/>
    <col min="2774" max="2774" width="22.42578125" style="12" customWidth="1"/>
    <col min="2775" max="2775" width="22" style="12" customWidth="1"/>
    <col min="2776" max="2776" width="19.140625" style="12" customWidth="1"/>
    <col min="2777" max="2777" width="22.140625" style="12" customWidth="1"/>
    <col min="2778" max="2778" width="21.5703125" style="12" customWidth="1"/>
    <col min="2779" max="2779" width="12.5703125" style="12" customWidth="1"/>
    <col min="2780" max="2780" width="14.42578125" style="12" customWidth="1"/>
    <col min="2781" max="2781" width="11.28515625" style="12" customWidth="1"/>
    <col min="2782" max="2782" width="21.140625" style="12" customWidth="1"/>
    <col min="2783" max="2783" width="19.7109375" style="12" customWidth="1"/>
    <col min="2784" max="2784" width="20.7109375" style="12" customWidth="1"/>
    <col min="2785" max="2785" width="22.7109375" style="12" customWidth="1"/>
    <col min="2786" max="2786" width="19.140625" style="12" customWidth="1"/>
    <col min="2787" max="2787" width="21.7109375" style="12" customWidth="1"/>
    <col min="2788" max="2788" width="20.140625" style="12" customWidth="1"/>
    <col min="2789" max="2789" width="19.5703125" style="12" customWidth="1"/>
    <col min="2790" max="2790" width="22" style="12" customWidth="1"/>
    <col min="2791" max="2791" width="20.7109375" style="12" customWidth="1"/>
    <col min="2792" max="2793" width="9.140625" style="12"/>
    <col min="2794" max="2794" width="21.140625" style="12" customWidth="1"/>
    <col min="2795" max="2795" width="22.42578125" style="12" bestFit="1" customWidth="1"/>
    <col min="2796" max="2796" width="9.140625" style="12"/>
    <col min="2797" max="2797" width="22.7109375" style="12" customWidth="1"/>
    <col min="2798" max="3003" width="9.140625" style="12"/>
    <col min="3004" max="3004" width="66" style="12" customWidth="1"/>
    <col min="3005" max="3005" width="9.85546875" style="12" customWidth="1"/>
    <col min="3006" max="3006" width="6.7109375" style="12" customWidth="1"/>
    <col min="3007" max="3007" width="9.5703125" style="12" customWidth="1"/>
    <col min="3008" max="3008" width="18" style="12" customWidth="1"/>
    <col min="3009" max="3009" width="12.7109375" style="12" customWidth="1"/>
    <col min="3010" max="3010" width="22.7109375" style="12" customWidth="1"/>
    <col min="3011" max="3011" width="24.7109375" style="12" customWidth="1"/>
    <col min="3012" max="3012" width="20.7109375" style="12" customWidth="1"/>
    <col min="3013" max="3013" width="23.85546875" style="12" customWidth="1"/>
    <col min="3014" max="3014" width="20.7109375" style="12" customWidth="1"/>
    <col min="3015" max="3015" width="24.28515625" style="12" customWidth="1"/>
    <col min="3016" max="3016" width="23.5703125" style="12" customWidth="1"/>
    <col min="3017" max="3017" width="20.7109375" style="12" customWidth="1"/>
    <col min="3018" max="3018" width="24.5703125" style="12" customWidth="1"/>
    <col min="3019" max="3019" width="20.7109375" style="12" customWidth="1"/>
    <col min="3020" max="3020" width="11.85546875" style="12" customWidth="1"/>
    <col min="3021" max="3021" width="29.5703125" style="12" customWidth="1"/>
    <col min="3022" max="3022" width="27.28515625" style="12" customWidth="1"/>
    <col min="3023" max="3023" width="9.85546875" style="12" customWidth="1"/>
    <col min="3024" max="3024" width="12.7109375" style="12" customWidth="1"/>
    <col min="3025" max="3025" width="31.7109375" style="12" customWidth="1"/>
    <col min="3026" max="3026" width="23" style="12" customWidth="1"/>
    <col min="3027" max="3027" width="22.85546875" style="12" customWidth="1"/>
    <col min="3028" max="3028" width="20.85546875" style="12" customWidth="1"/>
    <col min="3029" max="3029" width="21.28515625" style="12" customWidth="1"/>
    <col min="3030" max="3030" width="22.42578125" style="12" customWidth="1"/>
    <col min="3031" max="3031" width="22" style="12" customWidth="1"/>
    <col min="3032" max="3032" width="19.140625" style="12" customWidth="1"/>
    <col min="3033" max="3033" width="22.140625" style="12" customWidth="1"/>
    <col min="3034" max="3034" width="21.5703125" style="12" customWidth="1"/>
    <col min="3035" max="3035" width="12.5703125" style="12" customWidth="1"/>
    <col min="3036" max="3036" width="14.42578125" style="12" customWidth="1"/>
    <col min="3037" max="3037" width="11.28515625" style="12" customWidth="1"/>
    <col min="3038" max="3038" width="21.140625" style="12" customWidth="1"/>
    <col min="3039" max="3039" width="19.7109375" style="12" customWidth="1"/>
    <col min="3040" max="3040" width="20.7109375" style="12" customWidth="1"/>
    <col min="3041" max="3041" width="22.7109375" style="12" customWidth="1"/>
    <col min="3042" max="3042" width="19.140625" style="12" customWidth="1"/>
    <col min="3043" max="3043" width="21.7109375" style="12" customWidth="1"/>
    <col min="3044" max="3044" width="20.140625" style="12" customWidth="1"/>
    <col min="3045" max="3045" width="19.5703125" style="12" customWidth="1"/>
    <col min="3046" max="3046" width="22" style="12" customWidth="1"/>
    <col min="3047" max="3047" width="20.7109375" style="12" customWidth="1"/>
    <col min="3048" max="3049" width="9.140625" style="12"/>
    <col min="3050" max="3050" width="21.140625" style="12" customWidth="1"/>
    <col min="3051" max="3051" width="22.42578125" style="12" bestFit="1" customWidth="1"/>
    <col min="3052" max="3052" width="9.140625" style="12"/>
    <col min="3053" max="3053" width="22.7109375" style="12" customWidth="1"/>
    <col min="3054" max="3259" width="9.140625" style="12"/>
    <col min="3260" max="3260" width="66" style="12" customWidth="1"/>
    <col min="3261" max="3261" width="9.85546875" style="12" customWidth="1"/>
    <col min="3262" max="3262" width="6.7109375" style="12" customWidth="1"/>
    <col min="3263" max="3263" width="9.5703125" style="12" customWidth="1"/>
    <col min="3264" max="3264" width="18" style="12" customWidth="1"/>
    <col min="3265" max="3265" width="12.7109375" style="12" customWidth="1"/>
    <col min="3266" max="3266" width="22.7109375" style="12" customWidth="1"/>
    <col min="3267" max="3267" width="24.7109375" style="12" customWidth="1"/>
    <col min="3268" max="3268" width="20.7109375" style="12" customWidth="1"/>
    <col min="3269" max="3269" width="23.85546875" style="12" customWidth="1"/>
    <col min="3270" max="3270" width="20.7109375" style="12" customWidth="1"/>
    <col min="3271" max="3271" width="24.28515625" style="12" customWidth="1"/>
    <col min="3272" max="3272" width="23.5703125" style="12" customWidth="1"/>
    <col min="3273" max="3273" width="20.7109375" style="12" customWidth="1"/>
    <col min="3274" max="3274" width="24.5703125" style="12" customWidth="1"/>
    <col min="3275" max="3275" width="20.7109375" style="12" customWidth="1"/>
    <col min="3276" max="3276" width="11.85546875" style="12" customWidth="1"/>
    <col min="3277" max="3277" width="29.5703125" style="12" customWidth="1"/>
    <col min="3278" max="3278" width="27.28515625" style="12" customWidth="1"/>
    <col min="3279" max="3279" width="9.85546875" style="12" customWidth="1"/>
    <col min="3280" max="3280" width="12.7109375" style="12" customWidth="1"/>
    <col min="3281" max="3281" width="31.7109375" style="12" customWidth="1"/>
    <col min="3282" max="3282" width="23" style="12" customWidth="1"/>
    <col min="3283" max="3283" width="22.85546875" style="12" customWidth="1"/>
    <col min="3284" max="3284" width="20.85546875" style="12" customWidth="1"/>
    <col min="3285" max="3285" width="21.28515625" style="12" customWidth="1"/>
    <col min="3286" max="3286" width="22.42578125" style="12" customWidth="1"/>
    <col min="3287" max="3287" width="22" style="12" customWidth="1"/>
    <col min="3288" max="3288" width="19.140625" style="12" customWidth="1"/>
    <col min="3289" max="3289" width="22.140625" style="12" customWidth="1"/>
    <col min="3290" max="3290" width="21.5703125" style="12" customWidth="1"/>
    <col min="3291" max="3291" width="12.5703125" style="12" customWidth="1"/>
    <col min="3292" max="3292" width="14.42578125" style="12" customWidth="1"/>
    <col min="3293" max="3293" width="11.28515625" style="12" customWidth="1"/>
    <col min="3294" max="3294" width="21.140625" style="12" customWidth="1"/>
    <col min="3295" max="3295" width="19.7109375" style="12" customWidth="1"/>
    <col min="3296" max="3296" width="20.7109375" style="12" customWidth="1"/>
    <col min="3297" max="3297" width="22.7109375" style="12" customWidth="1"/>
    <col min="3298" max="3298" width="19.140625" style="12" customWidth="1"/>
    <col min="3299" max="3299" width="21.7109375" style="12" customWidth="1"/>
    <col min="3300" max="3300" width="20.140625" style="12" customWidth="1"/>
    <col min="3301" max="3301" width="19.5703125" style="12" customWidth="1"/>
    <col min="3302" max="3302" width="22" style="12" customWidth="1"/>
    <col min="3303" max="3303" width="20.7109375" style="12" customWidth="1"/>
    <col min="3304" max="3305" width="9.140625" style="12"/>
    <col min="3306" max="3306" width="21.140625" style="12" customWidth="1"/>
    <col min="3307" max="3307" width="22.42578125" style="12" bestFit="1" customWidth="1"/>
    <col min="3308" max="3308" width="9.140625" style="12"/>
    <col min="3309" max="3309" width="22.7109375" style="12" customWidth="1"/>
    <col min="3310" max="3515" width="9.140625" style="12"/>
    <col min="3516" max="3516" width="66" style="12" customWidth="1"/>
    <col min="3517" max="3517" width="9.85546875" style="12" customWidth="1"/>
    <col min="3518" max="3518" width="6.7109375" style="12" customWidth="1"/>
    <col min="3519" max="3519" width="9.5703125" style="12" customWidth="1"/>
    <col min="3520" max="3520" width="18" style="12" customWidth="1"/>
    <col min="3521" max="3521" width="12.7109375" style="12" customWidth="1"/>
    <col min="3522" max="3522" width="22.7109375" style="12" customWidth="1"/>
    <col min="3523" max="3523" width="24.7109375" style="12" customWidth="1"/>
    <col min="3524" max="3524" width="20.7109375" style="12" customWidth="1"/>
    <col min="3525" max="3525" width="23.85546875" style="12" customWidth="1"/>
    <col min="3526" max="3526" width="20.7109375" style="12" customWidth="1"/>
    <col min="3527" max="3527" width="24.28515625" style="12" customWidth="1"/>
    <col min="3528" max="3528" width="23.5703125" style="12" customWidth="1"/>
    <col min="3529" max="3529" width="20.7109375" style="12" customWidth="1"/>
    <col min="3530" max="3530" width="24.5703125" style="12" customWidth="1"/>
    <col min="3531" max="3531" width="20.7109375" style="12" customWidth="1"/>
    <col min="3532" max="3532" width="11.85546875" style="12" customWidth="1"/>
    <col min="3533" max="3533" width="29.5703125" style="12" customWidth="1"/>
    <col min="3534" max="3534" width="27.28515625" style="12" customWidth="1"/>
    <col min="3535" max="3535" width="9.85546875" style="12" customWidth="1"/>
    <col min="3536" max="3536" width="12.7109375" style="12" customWidth="1"/>
    <col min="3537" max="3537" width="31.7109375" style="12" customWidth="1"/>
    <col min="3538" max="3538" width="23" style="12" customWidth="1"/>
    <col min="3539" max="3539" width="22.85546875" style="12" customWidth="1"/>
    <col min="3540" max="3540" width="20.85546875" style="12" customWidth="1"/>
    <col min="3541" max="3541" width="21.28515625" style="12" customWidth="1"/>
    <col min="3542" max="3542" width="22.42578125" style="12" customWidth="1"/>
    <col min="3543" max="3543" width="22" style="12" customWidth="1"/>
    <col min="3544" max="3544" width="19.140625" style="12" customWidth="1"/>
    <col min="3545" max="3545" width="22.140625" style="12" customWidth="1"/>
    <col min="3546" max="3546" width="21.5703125" style="12" customWidth="1"/>
    <col min="3547" max="3547" width="12.5703125" style="12" customWidth="1"/>
    <col min="3548" max="3548" width="14.42578125" style="12" customWidth="1"/>
    <col min="3549" max="3549" width="11.28515625" style="12" customWidth="1"/>
    <col min="3550" max="3550" width="21.140625" style="12" customWidth="1"/>
    <col min="3551" max="3551" width="19.7109375" style="12" customWidth="1"/>
    <col min="3552" max="3552" width="20.7109375" style="12" customWidth="1"/>
    <col min="3553" max="3553" width="22.7109375" style="12" customWidth="1"/>
    <col min="3554" max="3554" width="19.140625" style="12" customWidth="1"/>
    <col min="3555" max="3555" width="21.7109375" style="12" customWidth="1"/>
    <col min="3556" max="3556" width="20.140625" style="12" customWidth="1"/>
    <col min="3557" max="3557" width="19.5703125" style="12" customWidth="1"/>
    <col min="3558" max="3558" width="22" style="12" customWidth="1"/>
    <col min="3559" max="3559" width="20.7109375" style="12" customWidth="1"/>
    <col min="3560" max="3561" width="9.140625" style="12"/>
    <col min="3562" max="3562" width="21.140625" style="12" customWidth="1"/>
    <col min="3563" max="3563" width="22.42578125" style="12" bestFit="1" customWidth="1"/>
    <col min="3564" max="3564" width="9.140625" style="12"/>
    <col min="3565" max="3565" width="22.7109375" style="12" customWidth="1"/>
    <col min="3566" max="3771" width="9.140625" style="12"/>
    <col min="3772" max="3772" width="66" style="12" customWidth="1"/>
    <col min="3773" max="3773" width="9.85546875" style="12" customWidth="1"/>
    <col min="3774" max="3774" width="6.7109375" style="12" customWidth="1"/>
    <col min="3775" max="3775" width="9.5703125" style="12" customWidth="1"/>
    <col min="3776" max="3776" width="18" style="12" customWidth="1"/>
    <col min="3777" max="3777" width="12.7109375" style="12" customWidth="1"/>
    <col min="3778" max="3778" width="22.7109375" style="12" customWidth="1"/>
    <col min="3779" max="3779" width="24.7109375" style="12" customWidth="1"/>
    <col min="3780" max="3780" width="20.7109375" style="12" customWidth="1"/>
    <col min="3781" max="3781" width="23.85546875" style="12" customWidth="1"/>
    <col min="3782" max="3782" width="20.7109375" style="12" customWidth="1"/>
    <col min="3783" max="3783" width="24.28515625" style="12" customWidth="1"/>
    <col min="3784" max="3784" width="23.5703125" style="12" customWidth="1"/>
    <col min="3785" max="3785" width="20.7109375" style="12" customWidth="1"/>
    <col min="3786" max="3786" width="24.5703125" style="12" customWidth="1"/>
    <col min="3787" max="3787" width="20.7109375" style="12" customWidth="1"/>
    <col min="3788" max="3788" width="11.85546875" style="12" customWidth="1"/>
    <col min="3789" max="3789" width="29.5703125" style="12" customWidth="1"/>
    <col min="3790" max="3790" width="27.28515625" style="12" customWidth="1"/>
    <col min="3791" max="3791" width="9.85546875" style="12" customWidth="1"/>
    <col min="3792" max="3792" width="12.7109375" style="12" customWidth="1"/>
    <col min="3793" max="3793" width="31.7109375" style="12" customWidth="1"/>
    <col min="3794" max="3794" width="23" style="12" customWidth="1"/>
    <col min="3795" max="3795" width="22.85546875" style="12" customWidth="1"/>
    <col min="3796" max="3796" width="20.85546875" style="12" customWidth="1"/>
    <col min="3797" max="3797" width="21.28515625" style="12" customWidth="1"/>
    <col min="3798" max="3798" width="22.42578125" style="12" customWidth="1"/>
    <col min="3799" max="3799" width="22" style="12" customWidth="1"/>
    <col min="3800" max="3800" width="19.140625" style="12" customWidth="1"/>
    <col min="3801" max="3801" width="22.140625" style="12" customWidth="1"/>
    <col min="3802" max="3802" width="21.5703125" style="12" customWidth="1"/>
    <col min="3803" max="3803" width="12.5703125" style="12" customWidth="1"/>
    <col min="3804" max="3804" width="14.42578125" style="12" customWidth="1"/>
    <col min="3805" max="3805" width="11.28515625" style="12" customWidth="1"/>
    <col min="3806" max="3806" width="21.140625" style="12" customWidth="1"/>
    <col min="3807" max="3807" width="19.7109375" style="12" customWidth="1"/>
    <col min="3808" max="3808" width="20.7109375" style="12" customWidth="1"/>
    <col min="3809" max="3809" width="22.7109375" style="12" customWidth="1"/>
    <col min="3810" max="3810" width="19.140625" style="12" customWidth="1"/>
    <col min="3811" max="3811" width="21.7109375" style="12" customWidth="1"/>
    <col min="3812" max="3812" width="20.140625" style="12" customWidth="1"/>
    <col min="3813" max="3813" width="19.5703125" style="12" customWidth="1"/>
    <col min="3814" max="3814" width="22" style="12" customWidth="1"/>
    <col min="3815" max="3815" width="20.7109375" style="12" customWidth="1"/>
    <col min="3816" max="3817" width="9.140625" style="12"/>
    <col min="3818" max="3818" width="21.140625" style="12" customWidth="1"/>
    <col min="3819" max="3819" width="22.42578125" style="12" bestFit="1" customWidth="1"/>
    <col min="3820" max="3820" width="9.140625" style="12"/>
    <col min="3821" max="3821" width="22.7109375" style="12" customWidth="1"/>
    <col min="3822" max="4027" width="9.140625" style="12"/>
    <col min="4028" max="4028" width="66" style="12" customWidth="1"/>
    <col min="4029" max="4029" width="9.85546875" style="12" customWidth="1"/>
    <col min="4030" max="4030" width="6.7109375" style="12" customWidth="1"/>
    <col min="4031" max="4031" width="9.5703125" style="12" customWidth="1"/>
    <col min="4032" max="4032" width="18" style="12" customWidth="1"/>
    <col min="4033" max="4033" width="12.7109375" style="12" customWidth="1"/>
    <col min="4034" max="4034" width="22.7109375" style="12" customWidth="1"/>
    <col min="4035" max="4035" width="24.7109375" style="12" customWidth="1"/>
    <col min="4036" max="4036" width="20.7109375" style="12" customWidth="1"/>
    <col min="4037" max="4037" width="23.85546875" style="12" customWidth="1"/>
    <col min="4038" max="4038" width="20.7109375" style="12" customWidth="1"/>
    <col min="4039" max="4039" width="24.28515625" style="12" customWidth="1"/>
    <col min="4040" max="4040" width="23.5703125" style="12" customWidth="1"/>
    <col min="4041" max="4041" width="20.7109375" style="12" customWidth="1"/>
    <col min="4042" max="4042" width="24.5703125" style="12" customWidth="1"/>
    <col min="4043" max="4043" width="20.7109375" style="12" customWidth="1"/>
    <col min="4044" max="4044" width="11.85546875" style="12" customWidth="1"/>
    <col min="4045" max="4045" width="29.5703125" style="12" customWidth="1"/>
    <col min="4046" max="4046" width="27.28515625" style="12" customWidth="1"/>
    <col min="4047" max="4047" width="9.85546875" style="12" customWidth="1"/>
    <col min="4048" max="4048" width="12.7109375" style="12" customWidth="1"/>
    <col min="4049" max="4049" width="31.7109375" style="12" customWidth="1"/>
    <col min="4050" max="4050" width="23" style="12" customWidth="1"/>
    <col min="4051" max="4051" width="22.85546875" style="12" customWidth="1"/>
    <col min="4052" max="4052" width="20.85546875" style="12" customWidth="1"/>
    <col min="4053" max="4053" width="21.28515625" style="12" customWidth="1"/>
    <col min="4054" max="4054" width="22.42578125" style="12" customWidth="1"/>
    <col min="4055" max="4055" width="22" style="12" customWidth="1"/>
    <col min="4056" max="4056" width="19.140625" style="12" customWidth="1"/>
    <col min="4057" max="4057" width="22.140625" style="12" customWidth="1"/>
    <col min="4058" max="4058" width="21.5703125" style="12" customWidth="1"/>
    <col min="4059" max="4059" width="12.5703125" style="12" customWidth="1"/>
    <col min="4060" max="4060" width="14.42578125" style="12" customWidth="1"/>
    <col min="4061" max="4061" width="11.28515625" style="12" customWidth="1"/>
    <col min="4062" max="4062" width="21.140625" style="12" customWidth="1"/>
    <col min="4063" max="4063" width="19.7109375" style="12" customWidth="1"/>
    <col min="4064" max="4064" width="20.7109375" style="12" customWidth="1"/>
    <col min="4065" max="4065" width="22.7109375" style="12" customWidth="1"/>
    <col min="4066" max="4066" width="19.140625" style="12" customWidth="1"/>
    <col min="4067" max="4067" width="21.7109375" style="12" customWidth="1"/>
    <col min="4068" max="4068" width="20.140625" style="12" customWidth="1"/>
    <col min="4069" max="4069" width="19.5703125" style="12" customWidth="1"/>
    <col min="4070" max="4070" width="22" style="12" customWidth="1"/>
    <col min="4071" max="4071" width="20.7109375" style="12" customWidth="1"/>
    <col min="4072" max="4073" width="9.140625" style="12"/>
    <col min="4074" max="4074" width="21.140625" style="12" customWidth="1"/>
    <col min="4075" max="4075" width="22.42578125" style="12" bestFit="1" customWidth="1"/>
    <col min="4076" max="4076" width="9.140625" style="12"/>
    <col min="4077" max="4077" width="22.7109375" style="12" customWidth="1"/>
    <col min="4078" max="4283" width="9.140625" style="12"/>
    <col min="4284" max="4284" width="66" style="12" customWidth="1"/>
    <col min="4285" max="4285" width="9.85546875" style="12" customWidth="1"/>
    <col min="4286" max="4286" width="6.7109375" style="12" customWidth="1"/>
    <col min="4287" max="4287" width="9.5703125" style="12" customWidth="1"/>
    <col min="4288" max="4288" width="18" style="12" customWidth="1"/>
    <col min="4289" max="4289" width="12.7109375" style="12" customWidth="1"/>
    <col min="4290" max="4290" width="22.7109375" style="12" customWidth="1"/>
    <col min="4291" max="4291" width="24.7109375" style="12" customWidth="1"/>
    <col min="4292" max="4292" width="20.7109375" style="12" customWidth="1"/>
    <col min="4293" max="4293" width="23.85546875" style="12" customWidth="1"/>
    <col min="4294" max="4294" width="20.7109375" style="12" customWidth="1"/>
    <col min="4295" max="4295" width="24.28515625" style="12" customWidth="1"/>
    <col min="4296" max="4296" width="23.5703125" style="12" customWidth="1"/>
    <col min="4297" max="4297" width="20.7109375" style="12" customWidth="1"/>
    <col min="4298" max="4298" width="24.5703125" style="12" customWidth="1"/>
    <col min="4299" max="4299" width="20.7109375" style="12" customWidth="1"/>
    <col min="4300" max="4300" width="11.85546875" style="12" customWidth="1"/>
    <col min="4301" max="4301" width="29.5703125" style="12" customWidth="1"/>
    <col min="4302" max="4302" width="27.28515625" style="12" customWidth="1"/>
    <col min="4303" max="4303" width="9.85546875" style="12" customWidth="1"/>
    <col min="4304" max="4304" width="12.7109375" style="12" customWidth="1"/>
    <col min="4305" max="4305" width="31.7109375" style="12" customWidth="1"/>
    <col min="4306" max="4306" width="23" style="12" customWidth="1"/>
    <col min="4307" max="4307" width="22.85546875" style="12" customWidth="1"/>
    <col min="4308" max="4308" width="20.85546875" style="12" customWidth="1"/>
    <col min="4309" max="4309" width="21.28515625" style="12" customWidth="1"/>
    <col min="4310" max="4310" width="22.42578125" style="12" customWidth="1"/>
    <col min="4311" max="4311" width="22" style="12" customWidth="1"/>
    <col min="4312" max="4312" width="19.140625" style="12" customWidth="1"/>
    <col min="4313" max="4313" width="22.140625" style="12" customWidth="1"/>
    <col min="4314" max="4314" width="21.5703125" style="12" customWidth="1"/>
    <col min="4315" max="4315" width="12.5703125" style="12" customWidth="1"/>
    <col min="4316" max="4316" width="14.42578125" style="12" customWidth="1"/>
    <col min="4317" max="4317" width="11.28515625" style="12" customWidth="1"/>
    <col min="4318" max="4318" width="21.140625" style="12" customWidth="1"/>
    <col min="4319" max="4319" width="19.7109375" style="12" customWidth="1"/>
    <col min="4320" max="4320" width="20.7109375" style="12" customWidth="1"/>
    <col min="4321" max="4321" width="22.7109375" style="12" customWidth="1"/>
    <col min="4322" max="4322" width="19.140625" style="12" customWidth="1"/>
    <col min="4323" max="4323" width="21.7109375" style="12" customWidth="1"/>
    <col min="4324" max="4324" width="20.140625" style="12" customWidth="1"/>
    <col min="4325" max="4325" width="19.5703125" style="12" customWidth="1"/>
    <col min="4326" max="4326" width="22" style="12" customWidth="1"/>
    <col min="4327" max="4327" width="20.7109375" style="12" customWidth="1"/>
    <col min="4328" max="4329" width="9.140625" style="12"/>
    <col min="4330" max="4330" width="21.140625" style="12" customWidth="1"/>
    <col min="4331" max="4331" width="22.42578125" style="12" bestFit="1" customWidth="1"/>
    <col min="4332" max="4332" width="9.140625" style="12"/>
    <col min="4333" max="4333" width="22.7109375" style="12" customWidth="1"/>
    <col min="4334" max="4539" width="9.140625" style="12"/>
    <col min="4540" max="4540" width="66" style="12" customWidth="1"/>
    <col min="4541" max="4541" width="9.85546875" style="12" customWidth="1"/>
    <col min="4542" max="4542" width="6.7109375" style="12" customWidth="1"/>
    <col min="4543" max="4543" width="9.5703125" style="12" customWidth="1"/>
    <col min="4544" max="4544" width="18" style="12" customWidth="1"/>
    <col min="4545" max="4545" width="12.7109375" style="12" customWidth="1"/>
    <col min="4546" max="4546" width="22.7109375" style="12" customWidth="1"/>
    <col min="4547" max="4547" width="24.7109375" style="12" customWidth="1"/>
    <col min="4548" max="4548" width="20.7109375" style="12" customWidth="1"/>
    <col min="4549" max="4549" width="23.85546875" style="12" customWidth="1"/>
    <col min="4550" max="4550" width="20.7109375" style="12" customWidth="1"/>
    <col min="4551" max="4551" width="24.28515625" style="12" customWidth="1"/>
    <col min="4552" max="4552" width="23.5703125" style="12" customWidth="1"/>
    <col min="4553" max="4553" width="20.7109375" style="12" customWidth="1"/>
    <col min="4554" max="4554" width="24.5703125" style="12" customWidth="1"/>
    <col min="4555" max="4555" width="20.7109375" style="12" customWidth="1"/>
    <col min="4556" max="4556" width="11.85546875" style="12" customWidth="1"/>
    <col min="4557" max="4557" width="29.5703125" style="12" customWidth="1"/>
    <col min="4558" max="4558" width="27.28515625" style="12" customWidth="1"/>
    <col min="4559" max="4559" width="9.85546875" style="12" customWidth="1"/>
    <col min="4560" max="4560" width="12.7109375" style="12" customWidth="1"/>
    <col min="4561" max="4561" width="31.7109375" style="12" customWidth="1"/>
    <col min="4562" max="4562" width="23" style="12" customWidth="1"/>
    <col min="4563" max="4563" width="22.85546875" style="12" customWidth="1"/>
    <col min="4564" max="4564" width="20.85546875" style="12" customWidth="1"/>
    <col min="4565" max="4565" width="21.28515625" style="12" customWidth="1"/>
    <col min="4566" max="4566" width="22.42578125" style="12" customWidth="1"/>
    <col min="4567" max="4567" width="22" style="12" customWidth="1"/>
    <col min="4568" max="4568" width="19.140625" style="12" customWidth="1"/>
    <col min="4569" max="4569" width="22.140625" style="12" customWidth="1"/>
    <col min="4570" max="4570" width="21.5703125" style="12" customWidth="1"/>
    <col min="4571" max="4571" width="12.5703125" style="12" customWidth="1"/>
    <col min="4572" max="4572" width="14.42578125" style="12" customWidth="1"/>
    <col min="4573" max="4573" width="11.28515625" style="12" customWidth="1"/>
    <col min="4574" max="4574" width="21.140625" style="12" customWidth="1"/>
    <col min="4575" max="4575" width="19.7109375" style="12" customWidth="1"/>
    <col min="4576" max="4576" width="20.7109375" style="12" customWidth="1"/>
    <col min="4577" max="4577" width="22.7109375" style="12" customWidth="1"/>
    <col min="4578" max="4578" width="19.140625" style="12" customWidth="1"/>
    <col min="4579" max="4579" width="21.7109375" style="12" customWidth="1"/>
    <col min="4580" max="4580" width="20.140625" style="12" customWidth="1"/>
    <col min="4581" max="4581" width="19.5703125" style="12" customWidth="1"/>
    <col min="4582" max="4582" width="22" style="12" customWidth="1"/>
    <col min="4583" max="4583" width="20.7109375" style="12" customWidth="1"/>
    <col min="4584" max="4585" width="9.140625" style="12"/>
    <col min="4586" max="4586" width="21.140625" style="12" customWidth="1"/>
    <col min="4587" max="4587" width="22.42578125" style="12" bestFit="1" customWidth="1"/>
    <col min="4588" max="4588" width="9.140625" style="12"/>
    <col min="4589" max="4589" width="22.7109375" style="12" customWidth="1"/>
    <col min="4590" max="4795" width="9.140625" style="12"/>
    <col min="4796" max="4796" width="66" style="12" customWidth="1"/>
    <col min="4797" max="4797" width="9.85546875" style="12" customWidth="1"/>
    <col min="4798" max="4798" width="6.7109375" style="12" customWidth="1"/>
    <col min="4799" max="4799" width="9.5703125" style="12" customWidth="1"/>
    <col min="4800" max="4800" width="18" style="12" customWidth="1"/>
    <col min="4801" max="4801" width="12.7109375" style="12" customWidth="1"/>
    <col min="4802" max="4802" width="22.7109375" style="12" customWidth="1"/>
    <col min="4803" max="4803" width="24.7109375" style="12" customWidth="1"/>
    <col min="4804" max="4804" width="20.7109375" style="12" customWidth="1"/>
    <col min="4805" max="4805" width="23.85546875" style="12" customWidth="1"/>
    <col min="4806" max="4806" width="20.7109375" style="12" customWidth="1"/>
    <col min="4807" max="4807" width="24.28515625" style="12" customWidth="1"/>
    <col min="4808" max="4808" width="23.5703125" style="12" customWidth="1"/>
    <col min="4809" max="4809" width="20.7109375" style="12" customWidth="1"/>
    <col min="4810" max="4810" width="24.5703125" style="12" customWidth="1"/>
    <col min="4811" max="4811" width="20.7109375" style="12" customWidth="1"/>
    <col min="4812" max="4812" width="11.85546875" style="12" customWidth="1"/>
    <col min="4813" max="4813" width="29.5703125" style="12" customWidth="1"/>
    <col min="4814" max="4814" width="27.28515625" style="12" customWidth="1"/>
    <col min="4815" max="4815" width="9.85546875" style="12" customWidth="1"/>
    <col min="4816" max="4816" width="12.7109375" style="12" customWidth="1"/>
    <col min="4817" max="4817" width="31.7109375" style="12" customWidth="1"/>
    <col min="4818" max="4818" width="23" style="12" customWidth="1"/>
    <col min="4819" max="4819" width="22.85546875" style="12" customWidth="1"/>
    <col min="4820" max="4820" width="20.85546875" style="12" customWidth="1"/>
    <col min="4821" max="4821" width="21.28515625" style="12" customWidth="1"/>
    <col min="4822" max="4822" width="22.42578125" style="12" customWidth="1"/>
    <col min="4823" max="4823" width="22" style="12" customWidth="1"/>
    <col min="4824" max="4824" width="19.140625" style="12" customWidth="1"/>
    <col min="4825" max="4825" width="22.140625" style="12" customWidth="1"/>
    <col min="4826" max="4826" width="21.5703125" style="12" customWidth="1"/>
    <col min="4827" max="4827" width="12.5703125" style="12" customWidth="1"/>
    <col min="4828" max="4828" width="14.42578125" style="12" customWidth="1"/>
    <col min="4829" max="4829" width="11.28515625" style="12" customWidth="1"/>
    <col min="4830" max="4830" width="21.140625" style="12" customWidth="1"/>
    <col min="4831" max="4831" width="19.7109375" style="12" customWidth="1"/>
    <col min="4832" max="4832" width="20.7109375" style="12" customWidth="1"/>
    <col min="4833" max="4833" width="22.7109375" style="12" customWidth="1"/>
    <col min="4834" max="4834" width="19.140625" style="12" customWidth="1"/>
    <col min="4835" max="4835" width="21.7109375" style="12" customWidth="1"/>
    <col min="4836" max="4836" width="20.140625" style="12" customWidth="1"/>
    <col min="4837" max="4837" width="19.5703125" style="12" customWidth="1"/>
    <col min="4838" max="4838" width="22" style="12" customWidth="1"/>
    <col min="4839" max="4839" width="20.7109375" style="12" customWidth="1"/>
    <col min="4840" max="4841" width="9.140625" style="12"/>
    <col min="4842" max="4842" width="21.140625" style="12" customWidth="1"/>
    <col min="4843" max="4843" width="22.42578125" style="12" bestFit="1" customWidth="1"/>
    <col min="4844" max="4844" width="9.140625" style="12"/>
    <col min="4845" max="4845" width="22.7109375" style="12" customWidth="1"/>
    <col min="4846" max="5051" width="9.140625" style="12"/>
    <col min="5052" max="5052" width="66" style="12" customWidth="1"/>
    <col min="5053" max="5053" width="9.85546875" style="12" customWidth="1"/>
    <col min="5054" max="5054" width="6.7109375" style="12" customWidth="1"/>
    <col min="5055" max="5055" width="9.5703125" style="12" customWidth="1"/>
    <col min="5056" max="5056" width="18" style="12" customWidth="1"/>
    <col min="5057" max="5057" width="12.7109375" style="12" customWidth="1"/>
    <col min="5058" max="5058" width="22.7109375" style="12" customWidth="1"/>
    <col min="5059" max="5059" width="24.7109375" style="12" customWidth="1"/>
    <col min="5060" max="5060" width="20.7109375" style="12" customWidth="1"/>
    <col min="5061" max="5061" width="23.85546875" style="12" customWidth="1"/>
    <col min="5062" max="5062" width="20.7109375" style="12" customWidth="1"/>
    <col min="5063" max="5063" width="24.28515625" style="12" customWidth="1"/>
    <col min="5064" max="5064" width="23.5703125" style="12" customWidth="1"/>
    <col min="5065" max="5065" width="20.7109375" style="12" customWidth="1"/>
    <col min="5066" max="5066" width="24.5703125" style="12" customWidth="1"/>
    <col min="5067" max="5067" width="20.7109375" style="12" customWidth="1"/>
    <col min="5068" max="5068" width="11.85546875" style="12" customWidth="1"/>
    <col min="5069" max="5069" width="29.5703125" style="12" customWidth="1"/>
    <col min="5070" max="5070" width="27.28515625" style="12" customWidth="1"/>
    <col min="5071" max="5071" width="9.85546875" style="12" customWidth="1"/>
    <col min="5072" max="5072" width="12.7109375" style="12" customWidth="1"/>
    <col min="5073" max="5073" width="31.7109375" style="12" customWidth="1"/>
    <col min="5074" max="5074" width="23" style="12" customWidth="1"/>
    <col min="5075" max="5075" width="22.85546875" style="12" customWidth="1"/>
    <col min="5076" max="5076" width="20.85546875" style="12" customWidth="1"/>
    <col min="5077" max="5077" width="21.28515625" style="12" customWidth="1"/>
    <col min="5078" max="5078" width="22.42578125" style="12" customWidth="1"/>
    <col min="5079" max="5079" width="22" style="12" customWidth="1"/>
    <col min="5080" max="5080" width="19.140625" style="12" customWidth="1"/>
    <col min="5081" max="5081" width="22.140625" style="12" customWidth="1"/>
    <col min="5082" max="5082" width="21.5703125" style="12" customWidth="1"/>
    <col min="5083" max="5083" width="12.5703125" style="12" customWidth="1"/>
    <col min="5084" max="5084" width="14.42578125" style="12" customWidth="1"/>
    <col min="5085" max="5085" width="11.28515625" style="12" customWidth="1"/>
    <col min="5086" max="5086" width="21.140625" style="12" customWidth="1"/>
    <col min="5087" max="5087" width="19.7109375" style="12" customWidth="1"/>
    <col min="5088" max="5088" width="20.7109375" style="12" customWidth="1"/>
    <col min="5089" max="5089" width="22.7109375" style="12" customWidth="1"/>
    <col min="5090" max="5090" width="19.140625" style="12" customWidth="1"/>
    <col min="5091" max="5091" width="21.7109375" style="12" customWidth="1"/>
    <col min="5092" max="5092" width="20.140625" style="12" customWidth="1"/>
    <col min="5093" max="5093" width="19.5703125" style="12" customWidth="1"/>
    <col min="5094" max="5094" width="22" style="12" customWidth="1"/>
    <col min="5095" max="5095" width="20.7109375" style="12" customWidth="1"/>
    <col min="5096" max="5097" width="9.140625" style="12"/>
    <col min="5098" max="5098" width="21.140625" style="12" customWidth="1"/>
    <col min="5099" max="5099" width="22.42578125" style="12" bestFit="1" customWidth="1"/>
    <col min="5100" max="5100" width="9.140625" style="12"/>
    <col min="5101" max="5101" width="22.7109375" style="12" customWidth="1"/>
    <col min="5102" max="5307" width="9.140625" style="12"/>
    <col min="5308" max="5308" width="66" style="12" customWidth="1"/>
    <col min="5309" max="5309" width="9.85546875" style="12" customWidth="1"/>
    <col min="5310" max="5310" width="6.7109375" style="12" customWidth="1"/>
    <col min="5311" max="5311" width="9.5703125" style="12" customWidth="1"/>
    <col min="5312" max="5312" width="18" style="12" customWidth="1"/>
    <col min="5313" max="5313" width="12.7109375" style="12" customWidth="1"/>
    <col min="5314" max="5314" width="22.7109375" style="12" customWidth="1"/>
    <col min="5315" max="5315" width="24.7109375" style="12" customWidth="1"/>
    <col min="5316" max="5316" width="20.7109375" style="12" customWidth="1"/>
    <col min="5317" max="5317" width="23.85546875" style="12" customWidth="1"/>
    <col min="5318" max="5318" width="20.7109375" style="12" customWidth="1"/>
    <col min="5319" max="5319" width="24.28515625" style="12" customWidth="1"/>
    <col min="5320" max="5320" width="23.5703125" style="12" customWidth="1"/>
    <col min="5321" max="5321" width="20.7109375" style="12" customWidth="1"/>
    <col min="5322" max="5322" width="24.5703125" style="12" customWidth="1"/>
    <col min="5323" max="5323" width="20.7109375" style="12" customWidth="1"/>
    <col min="5324" max="5324" width="11.85546875" style="12" customWidth="1"/>
    <col min="5325" max="5325" width="29.5703125" style="12" customWidth="1"/>
    <col min="5326" max="5326" width="27.28515625" style="12" customWidth="1"/>
    <col min="5327" max="5327" width="9.85546875" style="12" customWidth="1"/>
    <col min="5328" max="5328" width="12.7109375" style="12" customWidth="1"/>
    <col min="5329" max="5329" width="31.7109375" style="12" customWidth="1"/>
    <col min="5330" max="5330" width="23" style="12" customWidth="1"/>
    <col min="5331" max="5331" width="22.85546875" style="12" customWidth="1"/>
    <col min="5332" max="5332" width="20.85546875" style="12" customWidth="1"/>
    <col min="5333" max="5333" width="21.28515625" style="12" customWidth="1"/>
    <col min="5334" max="5334" width="22.42578125" style="12" customWidth="1"/>
    <col min="5335" max="5335" width="22" style="12" customWidth="1"/>
    <col min="5336" max="5336" width="19.140625" style="12" customWidth="1"/>
    <col min="5337" max="5337" width="22.140625" style="12" customWidth="1"/>
    <col min="5338" max="5338" width="21.5703125" style="12" customWidth="1"/>
    <col min="5339" max="5339" width="12.5703125" style="12" customWidth="1"/>
    <col min="5340" max="5340" width="14.42578125" style="12" customWidth="1"/>
    <col min="5341" max="5341" width="11.28515625" style="12" customWidth="1"/>
    <col min="5342" max="5342" width="21.140625" style="12" customWidth="1"/>
    <col min="5343" max="5343" width="19.7109375" style="12" customWidth="1"/>
    <col min="5344" max="5344" width="20.7109375" style="12" customWidth="1"/>
    <col min="5345" max="5345" width="22.7109375" style="12" customWidth="1"/>
    <col min="5346" max="5346" width="19.140625" style="12" customWidth="1"/>
    <col min="5347" max="5347" width="21.7109375" style="12" customWidth="1"/>
    <col min="5348" max="5348" width="20.140625" style="12" customWidth="1"/>
    <col min="5349" max="5349" width="19.5703125" style="12" customWidth="1"/>
    <col min="5350" max="5350" width="22" style="12" customWidth="1"/>
    <col min="5351" max="5351" width="20.7109375" style="12" customWidth="1"/>
    <col min="5352" max="5353" width="9.140625" style="12"/>
    <col min="5354" max="5354" width="21.140625" style="12" customWidth="1"/>
    <col min="5355" max="5355" width="22.42578125" style="12" bestFit="1" customWidth="1"/>
    <col min="5356" max="5356" width="9.140625" style="12"/>
    <col min="5357" max="5357" width="22.7109375" style="12" customWidth="1"/>
    <col min="5358" max="5563" width="9.140625" style="12"/>
    <col min="5564" max="5564" width="66" style="12" customWidth="1"/>
    <col min="5565" max="5565" width="9.85546875" style="12" customWidth="1"/>
    <col min="5566" max="5566" width="6.7109375" style="12" customWidth="1"/>
    <col min="5567" max="5567" width="9.5703125" style="12" customWidth="1"/>
    <col min="5568" max="5568" width="18" style="12" customWidth="1"/>
    <col min="5569" max="5569" width="12.7109375" style="12" customWidth="1"/>
    <col min="5570" max="5570" width="22.7109375" style="12" customWidth="1"/>
    <col min="5571" max="5571" width="24.7109375" style="12" customWidth="1"/>
    <col min="5572" max="5572" width="20.7109375" style="12" customWidth="1"/>
    <col min="5573" max="5573" width="23.85546875" style="12" customWidth="1"/>
    <col min="5574" max="5574" width="20.7109375" style="12" customWidth="1"/>
    <col min="5575" max="5575" width="24.28515625" style="12" customWidth="1"/>
    <col min="5576" max="5576" width="23.5703125" style="12" customWidth="1"/>
    <col min="5577" max="5577" width="20.7109375" style="12" customWidth="1"/>
    <col min="5578" max="5578" width="24.5703125" style="12" customWidth="1"/>
    <col min="5579" max="5579" width="20.7109375" style="12" customWidth="1"/>
    <col min="5580" max="5580" width="11.85546875" style="12" customWidth="1"/>
    <col min="5581" max="5581" width="29.5703125" style="12" customWidth="1"/>
    <col min="5582" max="5582" width="27.28515625" style="12" customWidth="1"/>
    <col min="5583" max="5583" width="9.85546875" style="12" customWidth="1"/>
    <col min="5584" max="5584" width="12.7109375" style="12" customWidth="1"/>
    <col min="5585" max="5585" width="31.7109375" style="12" customWidth="1"/>
    <col min="5586" max="5586" width="23" style="12" customWidth="1"/>
    <col min="5587" max="5587" width="22.85546875" style="12" customWidth="1"/>
    <col min="5588" max="5588" width="20.85546875" style="12" customWidth="1"/>
    <col min="5589" max="5589" width="21.28515625" style="12" customWidth="1"/>
    <col min="5590" max="5590" width="22.42578125" style="12" customWidth="1"/>
    <col min="5591" max="5591" width="22" style="12" customWidth="1"/>
    <col min="5592" max="5592" width="19.140625" style="12" customWidth="1"/>
    <col min="5593" max="5593" width="22.140625" style="12" customWidth="1"/>
    <col min="5594" max="5594" width="21.5703125" style="12" customWidth="1"/>
    <col min="5595" max="5595" width="12.5703125" style="12" customWidth="1"/>
    <col min="5596" max="5596" width="14.42578125" style="12" customWidth="1"/>
    <col min="5597" max="5597" width="11.28515625" style="12" customWidth="1"/>
    <col min="5598" max="5598" width="21.140625" style="12" customWidth="1"/>
    <col min="5599" max="5599" width="19.7109375" style="12" customWidth="1"/>
    <col min="5600" max="5600" width="20.7109375" style="12" customWidth="1"/>
    <col min="5601" max="5601" width="22.7109375" style="12" customWidth="1"/>
    <col min="5602" max="5602" width="19.140625" style="12" customWidth="1"/>
    <col min="5603" max="5603" width="21.7109375" style="12" customWidth="1"/>
    <col min="5604" max="5604" width="20.140625" style="12" customWidth="1"/>
    <col min="5605" max="5605" width="19.5703125" style="12" customWidth="1"/>
    <col min="5606" max="5606" width="22" style="12" customWidth="1"/>
    <col min="5607" max="5607" width="20.7109375" style="12" customWidth="1"/>
    <col min="5608" max="5609" width="9.140625" style="12"/>
    <col min="5610" max="5610" width="21.140625" style="12" customWidth="1"/>
    <col min="5611" max="5611" width="22.42578125" style="12" bestFit="1" customWidth="1"/>
    <col min="5612" max="5612" width="9.140625" style="12"/>
    <col min="5613" max="5613" width="22.7109375" style="12" customWidth="1"/>
    <col min="5614" max="5819" width="9.140625" style="12"/>
    <col min="5820" max="5820" width="66" style="12" customWidth="1"/>
    <col min="5821" max="5821" width="9.85546875" style="12" customWidth="1"/>
    <col min="5822" max="5822" width="6.7109375" style="12" customWidth="1"/>
    <col min="5823" max="5823" width="9.5703125" style="12" customWidth="1"/>
    <col min="5824" max="5824" width="18" style="12" customWidth="1"/>
    <col min="5825" max="5825" width="12.7109375" style="12" customWidth="1"/>
    <col min="5826" max="5826" width="22.7109375" style="12" customWidth="1"/>
    <col min="5827" max="5827" width="24.7109375" style="12" customWidth="1"/>
    <col min="5828" max="5828" width="20.7109375" style="12" customWidth="1"/>
    <col min="5829" max="5829" width="23.85546875" style="12" customWidth="1"/>
    <col min="5830" max="5830" width="20.7109375" style="12" customWidth="1"/>
    <col min="5831" max="5831" width="24.28515625" style="12" customWidth="1"/>
    <col min="5832" max="5832" width="23.5703125" style="12" customWidth="1"/>
    <col min="5833" max="5833" width="20.7109375" style="12" customWidth="1"/>
    <col min="5834" max="5834" width="24.5703125" style="12" customWidth="1"/>
    <col min="5835" max="5835" width="20.7109375" style="12" customWidth="1"/>
    <col min="5836" max="5836" width="11.85546875" style="12" customWidth="1"/>
    <col min="5837" max="5837" width="29.5703125" style="12" customWidth="1"/>
    <col min="5838" max="5838" width="27.28515625" style="12" customWidth="1"/>
    <col min="5839" max="5839" width="9.85546875" style="12" customWidth="1"/>
    <col min="5840" max="5840" width="12.7109375" style="12" customWidth="1"/>
    <col min="5841" max="5841" width="31.7109375" style="12" customWidth="1"/>
    <col min="5842" max="5842" width="23" style="12" customWidth="1"/>
    <col min="5843" max="5843" width="22.85546875" style="12" customWidth="1"/>
    <col min="5844" max="5844" width="20.85546875" style="12" customWidth="1"/>
    <col min="5845" max="5845" width="21.28515625" style="12" customWidth="1"/>
    <col min="5846" max="5846" width="22.42578125" style="12" customWidth="1"/>
    <col min="5847" max="5847" width="22" style="12" customWidth="1"/>
    <col min="5848" max="5848" width="19.140625" style="12" customWidth="1"/>
    <col min="5849" max="5849" width="22.140625" style="12" customWidth="1"/>
    <col min="5850" max="5850" width="21.5703125" style="12" customWidth="1"/>
    <col min="5851" max="5851" width="12.5703125" style="12" customWidth="1"/>
    <col min="5852" max="5852" width="14.42578125" style="12" customWidth="1"/>
    <col min="5853" max="5853" width="11.28515625" style="12" customWidth="1"/>
    <col min="5854" max="5854" width="21.140625" style="12" customWidth="1"/>
    <col min="5855" max="5855" width="19.7109375" style="12" customWidth="1"/>
    <col min="5856" max="5856" width="20.7109375" style="12" customWidth="1"/>
    <col min="5857" max="5857" width="22.7109375" style="12" customWidth="1"/>
    <col min="5858" max="5858" width="19.140625" style="12" customWidth="1"/>
    <col min="5859" max="5859" width="21.7109375" style="12" customWidth="1"/>
    <col min="5860" max="5860" width="20.140625" style="12" customWidth="1"/>
    <col min="5861" max="5861" width="19.5703125" style="12" customWidth="1"/>
    <col min="5862" max="5862" width="22" style="12" customWidth="1"/>
    <col min="5863" max="5863" width="20.7109375" style="12" customWidth="1"/>
    <col min="5864" max="5865" width="9.140625" style="12"/>
    <col min="5866" max="5866" width="21.140625" style="12" customWidth="1"/>
    <col min="5867" max="5867" width="22.42578125" style="12" bestFit="1" customWidth="1"/>
    <col min="5868" max="5868" width="9.140625" style="12"/>
    <col min="5869" max="5869" width="22.7109375" style="12" customWidth="1"/>
    <col min="5870" max="6075" width="9.140625" style="12"/>
    <col min="6076" max="6076" width="66" style="12" customWidth="1"/>
    <col min="6077" max="6077" width="9.85546875" style="12" customWidth="1"/>
    <col min="6078" max="6078" width="6.7109375" style="12" customWidth="1"/>
    <col min="6079" max="6079" width="9.5703125" style="12" customWidth="1"/>
    <col min="6080" max="6080" width="18" style="12" customWidth="1"/>
    <col min="6081" max="6081" width="12.7109375" style="12" customWidth="1"/>
    <col min="6082" max="6082" width="22.7109375" style="12" customWidth="1"/>
    <col min="6083" max="6083" width="24.7109375" style="12" customWidth="1"/>
    <col min="6084" max="6084" width="20.7109375" style="12" customWidth="1"/>
    <col min="6085" max="6085" width="23.85546875" style="12" customWidth="1"/>
    <col min="6086" max="6086" width="20.7109375" style="12" customWidth="1"/>
    <col min="6087" max="6087" width="24.28515625" style="12" customWidth="1"/>
    <col min="6088" max="6088" width="23.5703125" style="12" customWidth="1"/>
    <col min="6089" max="6089" width="20.7109375" style="12" customWidth="1"/>
    <col min="6090" max="6090" width="24.5703125" style="12" customWidth="1"/>
    <col min="6091" max="6091" width="20.7109375" style="12" customWidth="1"/>
    <col min="6092" max="6092" width="11.85546875" style="12" customWidth="1"/>
    <col min="6093" max="6093" width="29.5703125" style="12" customWidth="1"/>
    <col min="6094" max="6094" width="27.28515625" style="12" customWidth="1"/>
    <col min="6095" max="6095" width="9.85546875" style="12" customWidth="1"/>
    <col min="6096" max="6096" width="12.7109375" style="12" customWidth="1"/>
    <col min="6097" max="6097" width="31.7109375" style="12" customWidth="1"/>
    <col min="6098" max="6098" width="23" style="12" customWidth="1"/>
    <col min="6099" max="6099" width="22.85546875" style="12" customWidth="1"/>
    <col min="6100" max="6100" width="20.85546875" style="12" customWidth="1"/>
    <col min="6101" max="6101" width="21.28515625" style="12" customWidth="1"/>
    <col min="6102" max="6102" width="22.42578125" style="12" customWidth="1"/>
    <col min="6103" max="6103" width="22" style="12" customWidth="1"/>
    <col min="6104" max="6104" width="19.140625" style="12" customWidth="1"/>
    <col min="6105" max="6105" width="22.140625" style="12" customWidth="1"/>
    <col min="6106" max="6106" width="21.5703125" style="12" customWidth="1"/>
    <col min="6107" max="6107" width="12.5703125" style="12" customWidth="1"/>
    <col min="6108" max="6108" width="14.42578125" style="12" customWidth="1"/>
    <col min="6109" max="6109" width="11.28515625" style="12" customWidth="1"/>
    <col min="6110" max="6110" width="21.140625" style="12" customWidth="1"/>
    <col min="6111" max="6111" width="19.7109375" style="12" customWidth="1"/>
    <col min="6112" max="6112" width="20.7109375" style="12" customWidth="1"/>
    <col min="6113" max="6113" width="22.7109375" style="12" customWidth="1"/>
    <col min="6114" max="6114" width="19.140625" style="12" customWidth="1"/>
    <col min="6115" max="6115" width="21.7109375" style="12" customWidth="1"/>
    <col min="6116" max="6116" width="20.140625" style="12" customWidth="1"/>
    <col min="6117" max="6117" width="19.5703125" style="12" customWidth="1"/>
    <col min="6118" max="6118" width="22" style="12" customWidth="1"/>
    <col min="6119" max="6119" width="20.7109375" style="12" customWidth="1"/>
    <col min="6120" max="6121" width="9.140625" style="12"/>
    <col min="6122" max="6122" width="21.140625" style="12" customWidth="1"/>
    <col min="6123" max="6123" width="22.42578125" style="12" bestFit="1" customWidth="1"/>
    <col min="6124" max="6124" width="9.140625" style="12"/>
    <col min="6125" max="6125" width="22.7109375" style="12" customWidth="1"/>
    <col min="6126" max="6331" width="9.140625" style="12"/>
    <col min="6332" max="6332" width="66" style="12" customWidth="1"/>
    <col min="6333" max="6333" width="9.85546875" style="12" customWidth="1"/>
    <col min="6334" max="6334" width="6.7109375" style="12" customWidth="1"/>
    <col min="6335" max="6335" width="9.5703125" style="12" customWidth="1"/>
    <col min="6336" max="6336" width="18" style="12" customWidth="1"/>
    <col min="6337" max="6337" width="12.7109375" style="12" customWidth="1"/>
    <col min="6338" max="6338" width="22.7109375" style="12" customWidth="1"/>
    <col min="6339" max="6339" width="24.7109375" style="12" customWidth="1"/>
    <col min="6340" max="6340" width="20.7109375" style="12" customWidth="1"/>
    <col min="6341" max="6341" width="23.85546875" style="12" customWidth="1"/>
    <col min="6342" max="6342" width="20.7109375" style="12" customWidth="1"/>
    <col min="6343" max="6343" width="24.28515625" style="12" customWidth="1"/>
    <col min="6344" max="6344" width="23.5703125" style="12" customWidth="1"/>
    <col min="6345" max="6345" width="20.7109375" style="12" customWidth="1"/>
    <col min="6346" max="6346" width="24.5703125" style="12" customWidth="1"/>
    <col min="6347" max="6347" width="20.7109375" style="12" customWidth="1"/>
    <col min="6348" max="6348" width="11.85546875" style="12" customWidth="1"/>
    <col min="6349" max="6349" width="29.5703125" style="12" customWidth="1"/>
    <col min="6350" max="6350" width="27.28515625" style="12" customWidth="1"/>
    <col min="6351" max="6351" width="9.85546875" style="12" customWidth="1"/>
    <col min="6352" max="6352" width="12.7109375" style="12" customWidth="1"/>
    <col min="6353" max="6353" width="31.7109375" style="12" customWidth="1"/>
    <col min="6354" max="6354" width="23" style="12" customWidth="1"/>
    <col min="6355" max="6355" width="22.85546875" style="12" customWidth="1"/>
    <col min="6356" max="6356" width="20.85546875" style="12" customWidth="1"/>
    <col min="6357" max="6357" width="21.28515625" style="12" customWidth="1"/>
    <col min="6358" max="6358" width="22.42578125" style="12" customWidth="1"/>
    <col min="6359" max="6359" width="22" style="12" customWidth="1"/>
    <col min="6360" max="6360" width="19.140625" style="12" customWidth="1"/>
    <col min="6361" max="6361" width="22.140625" style="12" customWidth="1"/>
    <col min="6362" max="6362" width="21.5703125" style="12" customWidth="1"/>
    <col min="6363" max="6363" width="12.5703125" style="12" customWidth="1"/>
    <col min="6364" max="6364" width="14.42578125" style="12" customWidth="1"/>
    <col min="6365" max="6365" width="11.28515625" style="12" customWidth="1"/>
    <col min="6366" max="6366" width="21.140625" style="12" customWidth="1"/>
    <col min="6367" max="6367" width="19.7109375" style="12" customWidth="1"/>
    <col min="6368" max="6368" width="20.7109375" style="12" customWidth="1"/>
    <col min="6369" max="6369" width="22.7109375" style="12" customWidth="1"/>
    <col min="6370" max="6370" width="19.140625" style="12" customWidth="1"/>
    <col min="6371" max="6371" width="21.7109375" style="12" customWidth="1"/>
    <col min="6372" max="6372" width="20.140625" style="12" customWidth="1"/>
    <col min="6373" max="6373" width="19.5703125" style="12" customWidth="1"/>
    <col min="6374" max="6374" width="22" style="12" customWidth="1"/>
    <col min="6375" max="6375" width="20.7109375" style="12" customWidth="1"/>
    <col min="6376" max="6377" width="9.140625" style="12"/>
    <col min="6378" max="6378" width="21.140625" style="12" customWidth="1"/>
    <col min="6379" max="6379" width="22.42578125" style="12" bestFit="1" customWidth="1"/>
    <col min="6380" max="6380" width="9.140625" style="12"/>
    <col min="6381" max="6381" width="22.7109375" style="12" customWidth="1"/>
    <col min="6382" max="6587" width="9.140625" style="12"/>
    <col min="6588" max="6588" width="66" style="12" customWidth="1"/>
    <col min="6589" max="6589" width="9.85546875" style="12" customWidth="1"/>
    <col min="6590" max="6590" width="6.7109375" style="12" customWidth="1"/>
    <col min="6591" max="6591" width="9.5703125" style="12" customWidth="1"/>
    <col min="6592" max="6592" width="18" style="12" customWidth="1"/>
    <col min="6593" max="6593" width="12.7109375" style="12" customWidth="1"/>
    <col min="6594" max="6594" width="22.7109375" style="12" customWidth="1"/>
    <col min="6595" max="6595" width="24.7109375" style="12" customWidth="1"/>
    <col min="6596" max="6596" width="20.7109375" style="12" customWidth="1"/>
    <col min="6597" max="6597" width="23.85546875" style="12" customWidth="1"/>
    <col min="6598" max="6598" width="20.7109375" style="12" customWidth="1"/>
    <col min="6599" max="6599" width="24.28515625" style="12" customWidth="1"/>
    <col min="6600" max="6600" width="23.5703125" style="12" customWidth="1"/>
    <col min="6601" max="6601" width="20.7109375" style="12" customWidth="1"/>
    <col min="6602" max="6602" width="24.5703125" style="12" customWidth="1"/>
    <col min="6603" max="6603" width="20.7109375" style="12" customWidth="1"/>
    <col min="6604" max="6604" width="11.85546875" style="12" customWidth="1"/>
    <col min="6605" max="6605" width="29.5703125" style="12" customWidth="1"/>
    <col min="6606" max="6606" width="27.28515625" style="12" customWidth="1"/>
    <col min="6607" max="6607" width="9.85546875" style="12" customWidth="1"/>
    <col min="6608" max="6608" width="12.7109375" style="12" customWidth="1"/>
    <col min="6609" max="6609" width="31.7109375" style="12" customWidth="1"/>
    <col min="6610" max="6610" width="23" style="12" customWidth="1"/>
    <col min="6611" max="6611" width="22.85546875" style="12" customWidth="1"/>
    <col min="6612" max="6612" width="20.85546875" style="12" customWidth="1"/>
    <col min="6613" max="6613" width="21.28515625" style="12" customWidth="1"/>
    <col min="6614" max="6614" width="22.42578125" style="12" customWidth="1"/>
    <col min="6615" max="6615" width="22" style="12" customWidth="1"/>
    <col min="6616" max="6616" width="19.140625" style="12" customWidth="1"/>
    <col min="6617" max="6617" width="22.140625" style="12" customWidth="1"/>
    <col min="6618" max="6618" width="21.5703125" style="12" customWidth="1"/>
    <col min="6619" max="6619" width="12.5703125" style="12" customWidth="1"/>
    <col min="6620" max="6620" width="14.42578125" style="12" customWidth="1"/>
    <col min="6621" max="6621" width="11.28515625" style="12" customWidth="1"/>
    <col min="6622" max="6622" width="21.140625" style="12" customWidth="1"/>
    <col min="6623" max="6623" width="19.7109375" style="12" customWidth="1"/>
    <col min="6624" max="6624" width="20.7109375" style="12" customWidth="1"/>
    <col min="6625" max="6625" width="22.7109375" style="12" customWidth="1"/>
    <col min="6626" max="6626" width="19.140625" style="12" customWidth="1"/>
    <col min="6627" max="6627" width="21.7109375" style="12" customWidth="1"/>
    <col min="6628" max="6628" width="20.140625" style="12" customWidth="1"/>
    <col min="6629" max="6629" width="19.5703125" style="12" customWidth="1"/>
    <col min="6630" max="6630" width="22" style="12" customWidth="1"/>
    <col min="6631" max="6631" width="20.7109375" style="12" customWidth="1"/>
    <col min="6632" max="6633" width="9.140625" style="12"/>
    <col min="6634" max="6634" width="21.140625" style="12" customWidth="1"/>
    <col min="6635" max="6635" width="22.42578125" style="12" bestFit="1" customWidth="1"/>
    <col min="6636" max="6636" width="9.140625" style="12"/>
    <col min="6637" max="6637" width="22.7109375" style="12" customWidth="1"/>
    <col min="6638" max="6843" width="9.140625" style="12"/>
    <col min="6844" max="6844" width="66" style="12" customWidth="1"/>
    <col min="6845" max="6845" width="9.85546875" style="12" customWidth="1"/>
    <col min="6846" max="6846" width="6.7109375" style="12" customWidth="1"/>
    <col min="6847" max="6847" width="9.5703125" style="12" customWidth="1"/>
    <col min="6848" max="6848" width="18" style="12" customWidth="1"/>
    <col min="6849" max="6849" width="12.7109375" style="12" customWidth="1"/>
    <col min="6850" max="6850" width="22.7109375" style="12" customWidth="1"/>
    <col min="6851" max="6851" width="24.7109375" style="12" customWidth="1"/>
    <col min="6852" max="6852" width="20.7109375" style="12" customWidth="1"/>
    <col min="6853" max="6853" width="23.85546875" style="12" customWidth="1"/>
    <col min="6854" max="6854" width="20.7109375" style="12" customWidth="1"/>
    <col min="6855" max="6855" width="24.28515625" style="12" customWidth="1"/>
    <col min="6856" max="6856" width="23.5703125" style="12" customWidth="1"/>
    <col min="6857" max="6857" width="20.7109375" style="12" customWidth="1"/>
    <col min="6858" max="6858" width="24.5703125" style="12" customWidth="1"/>
    <col min="6859" max="6859" width="20.7109375" style="12" customWidth="1"/>
    <col min="6860" max="6860" width="11.85546875" style="12" customWidth="1"/>
    <col min="6861" max="6861" width="29.5703125" style="12" customWidth="1"/>
    <col min="6862" max="6862" width="27.28515625" style="12" customWidth="1"/>
    <col min="6863" max="6863" width="9.85546875" style="12" customWidth="1"/>
    <col min="6864" max="6864" width="12.7109375" style="12" customWidth="1"/>
    <col min="6865" max="6865" width="31.7109375" style="12" customWidth="1"/>
    <col min="6866" max="6866" width="23" style="12" customWidth="1"/>
    <col min="6867" max="6867" width="22.85546875" style="12" customWidth="1"/>
    <col min="6868" max="6868" width="20.85546875" style="12" customWidth="1"/>
    <col min="6869" max="6869" width="21.28515625" style="12" customWidth="1"/>
    <col min="6870" max="6870" width="22.42578125" style="12" customWidth="1"/>
    <col min="6871" max="6871" width="22" style="12" customWidth="1"/>
    <col min="6872" max="6872" width="19.140625" style="12" customWidth="1"/>
    <col min="6873" max="6873" width="22.140625" style="12" customWidth="1"/>
    <col min="6874" max="6874" width="21.5703125" style="12" customWidth="1"/>
    <col min="6875" max="6875" width="12.5703125" style="12" customWidth="1"/>
    <col min="6876" max="6876" width="14.42578125" style="12" customWidth="1"/>
    <col min="6877" max="6877" width="11.28515625" style="12" customWidth="1"/>
    <col min="6878" max="6878" width="21.140625" style="12" customWidth="1"/>
    <col min="6879" max="6879" width="19.7109375" style="12" customWidth="1"/>
    <col min="6880" max="6880" width="20.7109375" style="12" customWidth="1"/>
    <col min="6881" max="6881" width="22.7109375" style="12" customWidth="1"/>
    <col min="6882" max="6882" width="19.140625" style="12" customWidth="1"/>
    <col min="6883" max="6883" width="21.7109375" style="12" customWidth="1"/>
    <col min="6884" max="6884" width="20.140625" style="12" customWidth="1"/>
    <col min="6885" max="6885" width="19.5703125" style="12" customWidth="1"/>
    <col min="6886" max="6886" width="22" style="12" customWidth="1"/>
    <col min="6887" max="6887" width="20.7109375" style="12" customWidth="1"/>
    <col min="6888" max="6889" width="9.140625" style="12"/>
    <col min="6890" max="6890" width="21.140625" style="12" customWidth="1"/>
    <col min="6891" max="6891" width="22.42578125" style="12" bestFit="1" customWidth="1"/>
    <col min="6892" max="6892" width="9.140625" style="12"/>
    <col min="6893" max="6893" width="22.7109375" style="12" customWidth="1"/>
    <col min="6894" max="7099" width="9.140625" style="12"/>
    <col min="7100" max="7100" width="66" style="12" customWidth="1"/>
    <col min="7101" max="7101" width="9.85546875" style="12" customWidth="1"/>
    <col min="7102" max="7102" width="6.7109375" style="12" customWidth="1"/>
    <col min="7103" max="7103" width="9.5703125" style="12" customWidth="1"/>
    <col min="7104" max="7104" width="18" style="12" customWidth="1"/>
    <col min="7105" max="7105" width="12.7109375" style="12" customWidth="1"/>
    <col min="7106" max="7106" width="22.7109375" style="12" customWidth="1"/>
    <col min="7107" max="7107" width="24.7109375" style="12" customWidth="1"/>
    <col min="7108" max="7108" width="20.7109375" style="12" customWidth="1"/>
    <col min="7109" max="7109" width="23.85546875" style="12" customWidth="1"/>
    <col min="7110" max="7110" width="20.7109375" style="12" customWidth="1"/>
    <col min="7111" max="7111" width="24.28515625" style="12" customWidth="1"/>
    <col min="7112" max="7112" width="23.5703125" style="12" customWidth="1"/>
    <col min="7113" max="7113" width="20.7109375" style="12" customWidth="1"/>
    <col min="7114" max="7114" width="24.5703125" style="12" customWidth="1"/>
    <col min="7115" max="7115" width="20.7109375" style="12" customWidth="1"/>
    <col min="7116" max="7116" width="11.85546875" style="12" customWidth="1"/>
    <col min="7117" max="7117" width="29.5703125" style="12" customWidth="1"/>
    <col min="7118" max="7118" width="27.28515625" style="12" customWidth="1"/>
    <col min="7119" max="7119" width="9.85546875" style="12" customWidth="1"/>
    <col min="7120" max="7120" width="12.7109375" style="12" customWidth="1"/>
    <col min="7121" max="7121" width="31.7109375" style="12" customWidth="1"/>
    <col min="7122" max="7122" width="23" style="12" customWidth="1"/>
    <col min="7123" max="7123" width="22.85546875" style="12" customWidth="1"/>
    <col min="7124" max="7124" width="20.85546875" style="12" customWidth="1"/>
    <col min="7125" max="7125" width="21.28515625" style="12" customWidth="1"/>
    <col min="7126" max="7126" width="22.42578125" style="12" customWidth="1"/>
    <col min="7127" max="7127" width="22" style="12" customWidth="1"/>
    <col min="7128" max="7128" width="19.140625" style="12" customWidth="1"/>
    <col min="7129" max="7129" width="22.140625" style="12" customWidth="1"/>
    <col min="7130" max="7130" width="21.5703125" style="12" customWidth="1"/>
    <col min="7131" max="7131" width="12.5703125" style="12" customWidth="1"/>
    <col min="7132" max="7132" width="14.42578125" style="12" customWidth="1"/>
    <col min="7133" max="7133" width="11.28515625" style="12" customWidth="1"/>
    <col min="7134" max="7134" width="21.140625" style="12" customWidth="1"/>
    <col min="7135" max="7135" width="19.7109375" style="12" customWidth="1"/>
    <col min="7136" max="7136" width="20.7109375" style="12" customWidth="1"/>
    <col min="7137" max="7137" width="22.7109375" style="12" customWidth="1"/>
    <col min="7138" max="7138" width="19.140625" style="12" customWidth="1"/>
    <col min="7139" max="7139" width="21.7109375" style="12" customWidth="1"/>
    <col min="7140" max="7140" width="20.140625" style="12" customWidth="1"/>
    <col min="7141" max="7141" width="19.5703125" style="12" customWidth="1"/>
    <col min="7142" max="7142" width="22" style="12" customWidth="1"/>
    <col min="7143" max="7143" width="20.7109375" style="12" customWidth="1"/>
    <col min="7144" max="7145" width="9.140625" style="12"/>
    <col min="7146" max="7146" width="21.140625" style="12" customWidth="1"/>
    <col min="7147" max="7147" width="22.42578125" style="12" bestFit="1" customWidth="1"/>
    <col min="7148" max="7148" width="9.140625" style="12"/>
    <col min="7149" max="7149" width="22.7109375" style="12" customWidth="1"/>
    <col min="7150" max="7355" width="9.140625" style="12"/>
    <col min="7356" max="7356" width="66" style="12" customWidth="1"/>
    <col min="7357" max="7357" width="9.85546875" style="12" customWidth="1"/>
    <col min="7358" max="7358" width="6.7109375" style="12" customWidth="1"/>
    <col min="7359" max="7359" width="9.5703125" style="12" customWidth="1"/>
    <col min="7360" max="7360" width="18" style="12" customWidth="1"/>
    <col min="7361" max="7361" width="12.7109375" style="12" customWidth="1"/>
    <col min="7362" max="7362" width="22.7109375" style="12" customWidth="1"/>
    <col min="7363" max="7363" width="24.7109375" style="12" customWidth="1"/>
    <col min="7364" max="7364" width="20.7109375" style="12" customWidth="1"/>
    <col min="7365" max="7365" width="23.85546875" style="12" customWidth="1"/>
    <col min="7366" max="7366" width="20.7109375" style="12" customWidth="1"/>
    <col min="7367" max="7367" width="24.28515625" style="12" customWidth="1"/>
    <col min="7368" max="7368" width="23.5703125" style="12" customWidth="1"/>
    <col min="7369" max="7369" width="20.7109375" style="12" customWidth="1"/>
    <col min="7370" max="7370" width="24.5703125" style="12" customWidth="1"/>
    <col min="7371" max="7371" width="20.7109375" style="12" customWidth="1"/>
    <col min="7372" max="7372" width="11.85546875" style="12" customWidth="1"/>
    <col min="7373" max="7373" width="29.5703125" style="12" customWidth="1"/>
    <col min="7374" max="7374" width="27.28515625" style="12" customWidth="1"/>
    <col min="7375" max="7375" width="9.85546875" style="12" customWidth="1"/>
    <col min="7376" max="7376" width="12.7109375" style="12" customWidth="1"/>
    <col min="7377" max="7377" width="31.7109375" style="12" customWidth="1"/>
    <col min="7378" max="7378" width="23" style="12" customWidth="1"/>
    <col min="7379" max="7379" width="22.85546875" style="12" customWidth="1"/>
    <col min="7380" max="7380" width="20.85546875" style="12" customWidth="1"/>
    <col min="7381" max="7381" width="21.28515625" style="12" customWidth="1"/>
    <col min="7382" max="7382" width="22.42578125" style="12" customWidth="1"/>
    <col min="7383" max="7383" width="22" style="12" customWidth="1"/>
    <col min="7384" max="7384" width="19.140625" style="12" customWidth="1"/>
    <col min="7385" max="7385" width="22.140625" style="12" customWidth="1"/>
    <col min="7386" max="7386" width="21.5703125" style="12" customWidth="1"/>
    <col min="7387" max="7387" width="12.5703125" style="12" customWidth="1"/>
    <col min="7388" max="7388" width="14.42578125" style="12" customWidth="1"/>
    <col min="7389" max="7389" width="11.28515625" style="12" customWidth="1"/>
    <col min="7390" max="7390" width="21.140625" style="12" customWidth="1"/>
    <col min="7391" max="7391" width="19.7109375" style="12" customWidth="1"/>
    <col min="7392" max="7392" width="20.7109375" style="12" customWidth="1"/>
    <col min="7393" max="7393" width="22.7109375" style="12" customWidth="1"/>
    <col min="7394" max="7394" width="19.140625" style="12" customWidth="1"/>
    <col min="7395" max="7395" width="21.7109375" style="12" customWidth="1"/>
    <col min="7396" max="7396" width="20.140625" style="12" customWidth="1"/>
    <col min="7397" max="7397" width="19.5703125" style="12" customWidth="1"/>
    <col min="7398" max="7398" width="22" style="12" customWidth="1"/>
    <col min="7399" max="7399" width="20.7109375" style="12" customWidth="1"/>
    <col min="7400" max="7401" width="9.140625" style="12"/>
    <col min="7402" max="7402" width="21.140625" style="12" customWidth="1"/>
    <col min="7403" max="7403" width="22.42578125" style="12" bestFit="1" customWidth="1"/>
    <col min="7404" max="7404" width="9.140625" style="12"/>
    <col min="7405" max="7405" width="22.7109375" style="12" customWidth="1"/>
    <col min="7406" max="7611" width="9.140625" style="12"/>
    <col min="7612" max="7612" width="66" style="12" customWidth="1"/>
    <col min="7613" max="7613" width="9.85546875" style="12" customWidth="1"/>
    <col min="7614" max="7614" width="6.7109375" style="12" customWidth="1"/>
    <col min="7615" max="7615" width="9.5703125" style="12" customWidth="1"/>
    <col min="7616" max="7616" width="18" style="12" customWidth="1"/>
    <col min="7617" max="7617" width="12.7109375" style="12" customWidth="1"/>
    <col min="7618" max="7618" width="22.7109375" style="12" customWidth="1"/>
    <col min="7619" max="7619" width="24.7109375" style="12" customWidth="1"/>
    <col min="7620" max="7620" width="20.7109375" style="12" customWidth="1"/>
    <col min="7621" max="7621" width="23.85546875" style="12" customWidth="1"/>
    <col min="7622" max="7622" width="20.7109375" style="12" customWidth="1"/>
    <col min="7623" max="7623" width="24.28515625" style="12" customWidth="1"/>
    <col min="7624" max="7624" width="23.5703125" style="12" customWidth="1"/>
    <col min="7625" max="7625" width="20.7109375" style="12" customWidth="1"/>
    <col min="7626" max="7626" width="24.5703125" style="12" customWidth="1"/>
    <col min="7627" max="7627" width="20.7109375" style="12" customWidth="1"/>
    <col min="7628" max="7628" width="11.85546875" style="12" customWidth="1"/>
    <col min="7629" max="7629" width="29.5703125" style="12" customWidth="1"/>
    <col min="7630" max="7630" width="27.28515625" style="12" customWidth="1"/>
    <col min="7631" max="7631" width="9.85546875" style="12" customWidth="1"/>
    <col min="7632" max="7632" width="12.7109375" style="12" customWidth="1"/>
    <col min="7633" max="7633" width="31.7109375" style="12" customWidth="1"/>
    <col min="7634" max="7634" width="23" style="12" customWidth="1"/>
    <col min="7635" max="7635" width="22.85546875" style="12" customWidth="1"/>
    <col min="7636" max="7636" width="20.85546875" style="12" customWidth="1"/>
    <col min="7637" max="7637" width="21.28515625" style="12" customWidth="1"/>
    <col min="7638" max="7638" width="22.42578125" style="12" customWidth="1"/>
    <col min="7639" max="7639" width="22" style="12" customWidth="1"/>
    <col min="7640" max="7640" width="19.140625" style="12" customWidth="1"/>
    <col min="7641" max="7641" width="22.140625" style="12" customWidth="1"/>
    <col min="7642" max="7642" width="21.5703125" style="12" customWidth="1"/>
    <col min="7643" max="7643" width="12.5703125" style="12" customWidth="1"/>
    <col min="7644" max="7644" width="14.42578125" style="12" customWidth="1"/>
    <col min="7645" max="7645" width="11.28515625" style="12" customWidth="1"/>
    <col min="7646" max="7646" width="21.140625" style="12" customWidth="1"/>
    <col min="7647" max="7647" width="19.7109375" style="12" customWidth="1"/>
    <col min="7648" max="7648" width="20.7109375" style="12" customWidth="1"/>
    <col min="7649" max="7649" width="22.7109375" style="12" customWidth="1"/>
    <col min="7650" max="7650" width="19.140625" style="12" customWidth="1"/>
    <col min="7651" max="7651" width="21.7109375" style="12" customWidth="1"/>
    <col min="7652" max="7652" width="20.140625" style="12" customWidth="1"/>
    <col min="7653" max="7653" width="19.5703125" style="12" customWidth="1"/>
    <col min="7654" max="7654" width="22" style="12" customWidth="1"/>
    <col min="7655" max="7655" width="20.7109375" style="12" customWidth="1"/>
    <col min="7656" max="7657" width="9.140625" style="12"/>
    <col min="7658" max="7658" width="21.140625" style="12" customWidth="1"/>
    <col min="7659" max="7659" width="22.42578125" style="12" bestFit="1" customWidth="1"/>
    <col min="7660" max="7660" width="9.140625" style="12"/>
    <col min="7661" max="7661" width="22.7109375" style="12" customWidth="1"/>
    <col min="7662" max="7867" width="9.140625" style="12"/>
    <col min="7868" max="7868" width="66" style="12" customWidth="1"/>
    <col min="7869" max="7869" width="9.85546875" style="12" customWidth="1"/>
    <col min="7870" max="7870" width="6.7109375" style="12" customWidth="1"/>
    <col min="7871" max="7871" width="9.5703125" style="12" customWidth="1"/>
    <col min="7872" max="7872" width="18" style="12" customWidth="1"/>
    <col min="7873" max="7873" width="12.7109375" style="12" customWidth="1"/>
    <col min="7874" max="7874" width="22.7109375" style="12" customWidth="1"/>
    <col min="7875" max="7875" width="24.7109375" style="12" customWidth="1"/>
    <col min="7876" max="7876" width="20.7109375" style="12" customWidth="1"/>
    <col min="7877" max="7877" width="23.85546875" style="12" customWidth="1"/>
    <col min="7878" max="7878" width="20.7109375" style="12" customWidth="1"/>
    <col min="7879" max="7879" width="24.28515625" style="12" customWidth="1"/>
    <col min="7880" max="7880" width="23.5703125" style="12" customWidth="1"/>
    <col min="7881" max="7881" width="20.7109375" style="12" customWidth="1"/>
    <col min="7882" max="7882" width="24.5703125" style="12" customWidth="1"/>
    <col min="7883" max="7883" width="20.7109375" style="12" customWidth="1"/>
    <col min="7884" max="7884" width="11.85546875" style="12" customWidth="1"/>
    <col min="7885" max="7885" width="29.5703125" style="12" customWidth="1"/>
    <col min="7886" max="7886" width="27.28515625" style="12" customWidth="1"/>
    <col min="7887" max="7887" width="9.85546875" style="12" customWidth="1"/>
    <col min="7888" max="7888" width="12.7109375" style="12" customWidth="1"/>
    <col min="7889" max="7889" width="31.7109375" style="12" customWidth="1"/>
    <col min="7890" max="7890" width="23" style="12" customWidth="1"/>
    <col min="7891" max="7891" width="22.85546875" style="12" customWidth="1"/>
    <col min="7892" max="7892" width="20.85546875" style="12" customWidth="1"/>
    <col min="7893" max="7893" width="21.28515625" style="12" customWidth="1"/>
    <col min="7894" max="7894" width="22.42578125" style="12" customWidth="1"/>
    <col min="7895" max="7895" width="22" style="12" customWidth="1"/>
    <col min="7896" max="7896" width="19.140625" style="12" customWidth="1"/>
    <col min="7897" max="7897" width="22.140625" style="12" customWidth="1"/>
    <col min="7898" max="7898" width="21.5703125" style="12" customWidth="1"/>
    <col min="7899" max="7899" width="12.5703125" style="12" customWidth="1"/>
    <col min="7900" max="7900" width="14.42578125" style="12" customWidth="1"/>
    <col min="7901" max="7901" width="11.28515625" style="12" customWidth="1"/>
    <col min="7902" max="7902" width="21.140625" style="12" customWidth="1"/>
    <col min="7903" max="7903" width="19.7109375" style="12" customWidth="1"/>
    <col min="7904" max="7904" width="20.7109375" style="12" customWidth="1"/>
    <col min="7905" max="7905" width="22.7109375" style="12" customWidth="1"/>
    <col min="7906" max="7906" width="19.140625" style="12" customWidth="1"/>
    <col min="7907" max="7907" width="21.7109375" style="12" customWidth="1"/>
    <col min="7908" max="7908" width="20.140625" style="12" customWidth="1"/>
    <col min="7909" max="7909" width="19.5703125" style="12" customWidth="1"/>
    <col min="7910" max="7910" width="22" style="12" customWidth="1"/>
    <col min="7911" max="7911" width="20.7109375" style="12" customWidth="1"/>
    <col min="7912" max="7913" width="9.140625" style="12"/>
    <col min="7914" max="7914" width="21.140625" style="12" customWidth="1"/>
    <col min="7915" max="7915" width="22.42578125" style="12" bestFit="1" customWidth="1"/>
    <col min="7916" max="7916" width="9.140625" style="12"/>
    <col min="7917" max="7917" width="22.7109375" style="12" customWidth="1"/>
    <col min="7918" max="8123" width="9.140625" style="12"/>
    <col min="8124" max="8124" width="66" style="12" customWidth="1"/>
    <col min="8125" max="8125" width="9.85546875" style="12" customWidth="1"/>
    <col min="8126" max="8126" width="6.7109375" style="12" customWidth="1"/>
    <col min="8127" max="8127" width="9.5703125" style="12" customWidth="1"/>
    <col min="8128" max="8128" width="18" style="12" customWidth="1"/>
    <col min="8129" max="8129" width="12.7109375" style="12" customWidth="1"/>
    <col min="8130" max="8130" width="22.7109375" style="12" customWidth="1"/>
    <col min="8131" max="8131" width="24.7109375" style="12" customWidth="1"/>
    <col min="8132" max="8132" width="20.7109375" style="12" customWidth="1"/>
    <col min="8133" max="8133" width="23.85546875" style="12" customWidth="1"/>
    <col min="8134" max="8134" width="20.7109375" style="12" customWidth="1"/>
    <col min="8135" max="8135" width="24.28515625" style="12" customWidth="1"/>
    <col min="8136" max="8136" width="23.5703125" style="12" customWidth="1"/>
    <col min="8137" max="8137" width="20.7109375" style="12" customWidth="1"/>
    <col min="8138" max="8138" width="24.5703125" style="12" customWidth="1"/>
    <col min="8139" max="8139" width="20.7109375" style="12" customWidth="1"/>
    <col min="8140" max="8140" width="11.85546875" style="12" customWidth="1"/>
    <col min="8141" max="8141" width="29.5703125" style="12" customWidth="1"/>
    <col min="8142" max="8142" width="27.28515625" style="12" customWidth="1"/>
    <col min="8143" max="8143" width="9.85546875" style="12" customWidth="1"/>
    <col min="8144" max="8144" width="12.7109375" style="12" customWidth="1"/>
    <col min="8145" max="8145" width="31.7109375" style="12" customWidth="1"/>
    <col min="8146" max="8146" width="23" style="12" customWidth="1"/>
    <col min="8147" max="8147" width="22.85546875" style="12" customWidth="1"/>
    <col min="8148" max="8148" width="20.85546875" style="12" customWidth="1"/>
    <col min="8149" max="8149" width="21.28515625" style="12" customWidth="1"/>
    <col min="8150" max="8150" width="22.42578125" style="12" customWidth="1"/>
    <col min="8151" max="8151" width="22" style="12" customWidth="1"/>
    <col min="8152" max="8152" width="19.140625" style="12" customWidth="1"/>
    <col min="8153" max="8153" width="22.140625" style="12" customWidth="1"/>
    <col min="8154" max="8154" width="21.5703125" style="12" customWidth="1"/>
    <col min="8155" max="8155" width="12.5703125" style="12" customWidth="1"/>
    <col min="8156" max="8156" width="14.42578125" style="12" customWidth="1"/>
    <col min="8157" max="8157" width="11.28515625" style="12" customWidth="1"/>
    <col min="8158" max="8158" width="21.140625" style="12" customWidth="1"/>
    <col min="8159" max="8159" width="19.7109375" style="12" customWidth="1"/>
    <col min="8160" max="8160" width="20.7109375" style="12" customWidth="1"/>
    <col min="8161" max="8161" width="22.7109375" style="12" customWidth="1"/>
    <col min="8162" max="8162" width="19.140625" style="12" customWidth="1"/>
    <col min="8163" max="8163" width="21.7109375" style="12" customWidth="1"/>
    <col min="8164" max="8164" width="20.140625" style="12" customWidth="1"/>
    <col min="8165" max="8165" width="19.5703125" style="12" customWidth="1"/>
    <col min="8166" max="8166" width="22" style="12" customWidth="1"/>
    <col min="8167" max="8167" width="20.7109375" style="12" customWidth="1"/>
    <col min="8168" max="8169" width="9.140625" style="12"/>
    <col min="8170" max="8170" width="21.140625" style="12" customWidth="1"/>
    <col min="8171" max="8171" width="22.42578125" style="12" bestFit="1" customWidth="1"/>
    <col min="8172" max="8172" width="9.140625" style="12"/>
    <col min="8173" max="8173" width="22.7109375" style="12" customWidth="1"/>
    <col min="8174" max="8379" width="9.140625" style="12"/>
    <col min="8380" max="8380" width="66" style="12" customWidth="1"/>
    <col min="8381" max="8381" width="9.85546875" style="12" customWidth="1"/>
    <col min="8382" max="8382" width="6.7109375" style="12" customWidth="1"/>
    <col min="8383" max="8383" width="9.5703125" style="12" customWidth="1"/>
    <col min="8384" max="8384" width="18" style="12" customWidth="1"/>
    <col min="8385" max="8385" width="12.7109375" style="12" customWidth="1"/>
    <col min="8386" max="8386" width="22.7109375" style="12" customWidth="1"/>
    <col min="8387" max="8387" width="24.7109375" style="12" customWidth="1"/>
    <col min="8388" max="8388" width="20.7109375" style="12" customWidth="1"/>
    <col min="8389" max="8389" width="23.85546875" style="12" customWidth="1"/>
    <col min="8390" max="8390" width="20.7109375" style="12" customWidth="1"/>
    <col min="8391" max="8391" width="24.28515625" style="12" customWidth="1"/>
    <col min="8392" max="8392" width="23.5703125" style="12" customWidth="1"/>
    <col min="8393" max="8393" width="20.7109375" style="12" customWidth="1"/>
    <col min="8394" max="8394" width="24.5703125" style="12" customWidth="1"/>
    <col min="8395" max="8395" width="20.7109375" style="12" customWidth="1"/>
    <col min="8396" max="8396" width="11.85546875" style="12" customWidth="1"/>
    <col min="8397" max="8397" width="29.5703125" style="12" customWidth="1"/>
    <col min="8398" max="8398" width="27.28515625" style="12" customWidth="1"/>
    <col min="8399" max="8399" width="9.85546875" style="12" customWidth="1"/>
    <col min="8400" max="8400" width="12.7109375" style="12" customWidth="1"/>
    <col min="8401" max="8401" width="31.7109375" style="12" customWidth="1"/>
    <col min="8402" max="8402" width="23" style="12" customWidth="1"/>
    <col min="8403" max="8403" width="22.85546875" style="12" customWidth="1"/>
    <col min="8404" max="8404" width="20.85546875" style="12" customWidth="1"/>
    <col min="8405" max="8405" width="21.28515625" style="12" customWidth="1"/>
    <col min="8406" max="8406" width="22.42578125" style="12" customWidth="1"/>
    <col min="8407" max="8407" width="22" style="12" customWidth="1"/>
    <col min="8408" max="8408" width="19.140625" style="12" customWidth="1"/>
    <col min="8409" max="8409" width="22.140625" style="12" customWidth="1"/>
    <col min="8410" max="8410" width="21.5703125" style="12" customWidth="1"/>
    <col min="8411" max="8411" width="12.5703125" style="12" customWidth="1"/>
    <col min="8412" max="8412" width="14.42578125" style="12" customWidth="1"/>
    <col min="8413" max="8413" width="11.28515625" style="12" customWidth="1"/>
    <col min="8414" max="8414" width="21.140625" style="12" customWidth="1"/>
    <col min="8415" max="8415" width="19.7109375" style="12" customWidth="1"/>
    <col min="8416" max="8416" width="20.7109375" style="12" customWidth="1"/>
    <col min="8417" max="8417" width="22.7109375" style="12" customWidth="1"/>
    <col min="8418" max="8418" width="19.140625" style="12" customWidth="1"/>
    <col min="8419" max="8419" width="21.7109375" style="12" customWidth="1"/>
    <col min="8420" max="8420" width="20.140625" style="12" customWidth="1"/>
    <col min="8421" max="8421" width="19.5703125" style="12" customWidth="1"/>
    <col min="8422" max="8422" width="22" style="12" customWidth="1"/>
    <col min="8423" max="8423" width="20.7109375" style="12" customWidth="1"/>
    <col min="8424" max="8425" width="9.140625" style="12"/>
    <col min="8426" max="8426" width="21.140625" style="12" customWidth="1"/>
    <col min="8427" max="8427" width="22.42578125" style="12" bestFit="1" customWidth="1"/>
    <col min="8428" max="8428" width="9.140625" style="12"/>
    <col min="8429" max="8429" width="22.7109375" style="12" customWidth="1"/>
    <col min="8430" max="8635" width="9.140625" style="12"/>
    <col min="8636" max="8636" width="66" style="12" customWidth="1"/>
    <col min="8637" max="8637" width="9.85546875" style="12" customWidth="1"/>
    <col min="8638" max="8638" width="6.7109375" style="12" customWidth="1"/>
    <col min="8639" max="8639" width="9.5703125" style="12" customWidth="1"/>
    <col min="8640" max="8640" width="18" style="12" customWidth="1"/>
    <col min="8641" max="8641" width="12.7109375" style="12" customWidth="1"/>
    <col min="8642" max="8642" width="22.7109375" style="12" customWidth="1"/>
    <col min="8643" max="8643" width="24.7109375" style="12" customWidth="1"/>
    <col min="8644" max="8644" width="20.7109375" style="12" customWidth="1"/>
    <col min="8645" max="8645" width="23.85546875" style="12" customWidth="1"/>
    <col min="8646" max="8646" width="20.7109375" style="12" customWidth="1"/>
    <col min="8647" max="8647" width="24.28515625" style="12" customWidth="1"/>
    <col min="8648" max="8648" width="23.5703125" style="12" customWidth="1"/>
    <col min="8649" max="8649" width="20.7109375" style="12" customWidth="1"/>
    <col min="8650" max="8650" width="24.5703125" style="12" customWidth="1"/>
    <col min="8651" max="8651" width="20.7109375" style="12" customWidth="1"/>
    <col min="8652" max="8652" width="11.85546875" style="12" customWidth="1"/>
    <col min="8653" max="8653" width="29.5703125" style="12" customWidth="1"/>
    <col min="8654" max="8654" width="27.28515625" style="12" customWidth="1"/>
    <col min="8655" max="8655" width="9.85546875" style="12" customWidth="1"/>
    <col min="8656" max="8656" width="12.7109375" style="12" customWidth="1"/>
    <col min="8657" max="8657" width="31.7109375" style="12" customWidth="1"/>
    <col min="8658" max="8658" width="23" style="12" customWidth="1"/>
    <col min="8659" max="8659" width="22.85546875" style="12" customWidth="1"/>
    <col min="8660" max="8660" width="20.85546875" style="12" customWidth="1"/>
    <col min="8661" max="8661" width="21.28515625" style="12" customWidth="1"/>
    <col min="8662" max="8662" width="22.42578125" style="12" customWidth="1"/>
    <col min="8663" max="8663" width="22" style="12" customWidth="1"/>
    <col min="8664" max="8664" width="19.140625" style="12" customWidth="1"/>
    <col min="8665" max="8665" width="22.140625" style="12" customWidth="1"/>
    <col min="8666" max="8666" width="21.5703125" style="12" customWidth="1"/>
    <col min="8667" max="8667" width="12.5703125" style="12" customWidth="1"/>
    <col min="8668" max="8668" width="14.42578125" style="12" customWidth="1"/>
    <col min="8669" max="8669" width="11.28515625" style="12" customWidth="1"/>
    <col min="8670" max="8670" width="21.140625" style="12" customWidth="1"/>
    <col min="8671" max="8671" width="19.7109375" style="12" customWidth="1"/>
    <col min="8672" max="8672" width="20.7109375" style="12" customWidth="1"/>
    <col min="8673" max="8673" width="22.7109375" style="12" customWidth="1"/>
    <col min="8674" max="8674" width="19.140625" style="12" customWidth="1"/>
    <col min="8675" max="8675" width="21.7109375" style="12" customWidth="1"/>
    <col min="8676" max="8676" width="20.140625" style="12" customWidth="1"/>
    <col min="8677" max="8677" width="19.5703125" style="12" customWidth="1"/>
    <col min="8678" max="8678" width="22" style="12" customWidth="1"/>
    <col min="8679" max="8679" width="20.7109375" style="12" customWidth="1"/>
    <col min="8680" max="8681" width="9.140625" style="12"/>
    <col min="8682" max="8682" width="21.140625" style="12" customWidth="1"/>
    <col min="8683" max="8683" width="22.42578125" style="12" bestFit="1" customWidth="1"/>
    <col min="8684" max="8684" width="9.140625" style="12"/>
    <col min="8685" max="8685" width="22.7109375" style="12" customWidth="1"/>
    <col min="8686" max="8891" width="9.140625" style="12"/>
    <col min="8892" max="8892" width="66" style="12" customWidth="1"/>
    <col min="8893" max="8893" width="9.85546875" style="12" customWidth="1"/>
    <col min="8894" max="8894" width="6.7109375" style="12" customWidth="1"/>
    <col min="8895" max="8895" width="9.5703125" style="12" customWidth="1"/>
    <col min="8896" max="8896" width="18" style="12" customWidth="1"/>
    <col min="8897" max="8897" width="12.7109375" style="12" customWidth="1"/>
    <col min="8898" max="8898" width="22.7109375" style="12" customWidth="1"/>
    <col min="8899" max="8899" width="24.7109375" style="12" customWidth="1"/>
    <col min="8900" max="8900" width="20.7109375" style="12" customWidth="1"/>
    <col min="8901" max="8901" width="23.85546875" style="12" customWidth="1"/>
    <col min="8902" max="8902" width="20.7109375" style="12" customWidth="1"/>
    <col min="8903" max="8903" width="24.28515625" style="12" customWidth="1"/>
    <col min="8904" max="8904" width="23.5703125" style="12" customWidth="1"/>
    <col min="8905" max="8905" width="20.7109375" style="12" customWidth="1"/>
    <col min="8906" max="8906" width="24.5703125" style="12" customWidth="1"/>
    <col min="8907" max="8907" width="20.7109375" style="12" customWidth="1"/>
    <col min="8908" max="8908" width="11.85546875" style="12" customWidth="1"/>
    <col min="8909" max="8909" width="29.5703125" style="12" customWidth="1"/>
    <col min="8910" max="8910" width="27.28515625" style="12" customWidth="1"/>
    <col min="8911" max="8911" width="9.85546875" style="12" customWidth="1"/>
    <col min="8912" max="8912" width="12.7109375" style="12" customWidth="1"/>
    <col min="8913" max="8913" width="31.7109375" style="12" customWidth="1"/>
    <col min="8914" max="8914" width="23" style="12" customWidth="1"/>
    <col min="8915" max="8915" width="22.85546875" style="12" customWidth="1"/>
    <col min="8916" max="8916" width="20.85546875" style="12" customWidth="1"/>
    <col min="8917" max="8917" width="21.28515625" style="12" customWidth="1"/>
    <col min="8918" max="8918" width="22.42578125" style="12" customWidth="1"/>
    <col min="8919" max="8919" width="22" style="12" customWidth="1"/>
    <col min="8920" max="8920" width="19.140625" style="12" customWidth="1"/>
    <col min="8921" max="8921" width="22.140625" style="12" customWidth="1"/>
    <col min="8922" max="8922" width="21.5703125" style="12" customWidth="1"/>
    <col min="8923" max="8923" width="12.5703125" style="12" customWidth="1"/>
    <col min="8924" max="8924" width="14.42578125" style="12" customWidth="1"/>
    <col min="8925" max="8925" width="11.28515625" style="12" customWidth="1"/>
    <col min="8926" max="8926" width="21.140625" style="12" customWidth="1"/>
    <col min="8927" max="8927" width="19.7109375" style="12" customWidth="1"/>
    <col min="8928" max="8928" width="20.7109375" style="12" customWidth="1"/>
    <col min="8929" max="8929" width="22.7109375" style="12" customWidth="1"/>
    <col min="8930" max="8930" width="19.140625" style="12" customWidth="1"/>
    <col min="8931" max="8931" width="21.7109375" style="12" customWidth="1"/>
    <col min="8932" max="8932" width="20.140625" style="12" customWidth="1"/>
    <col min="8933" max="8933" width="19.5703125" style="12" customWidth="1"/>
    <col min="8934" max="8934" width="22" style="12" customWidth="1"/>
    <col min="8935" max="8935" width="20.7109375" style="12" customWidth="1"/>
    <col min="8936" max="8937" width="9.140625" style="12"/>
    <col min="8938" max="8938" width="21.140625" style="12" customWidth="1"/>
    <col min="8939" max="8939" width="22.42578125" style="12" bestFit="1" customWidth="1"/>
    <col min="8940" max="8940" width="9.140625" style="12"/>
    <col min="8941" max="8941" width="22.7109375" style="12" customWidth="1"/>
    <col min="8942" max="9147" width="9.140625" style="12"/>
    <col min="9148" max="9148" width="66" style="12" customWidth="1"/>
    <col min="9149" max="9149" width="9.85546875" style="12" customWidth="1"/>
    <col min="9150" max="9150" width="6.7109375" style="12" customWidth="1"/>
    <col min="9151" max="9151" width="9.5703125" style="12" customWidth="1"/>
    <col min="9152" max="9152" width="18" style="12" customWidth="1"/>
    <col min="9153" max="9153" width="12.7109375" style="12" customWidth="1"/>
    <col min="9154" max="9154" width="22.7109375" style="12" customWidth="1"/>
    <col min="9155" max="9155" width="24.7109375" style="12" customWidth="1"/>
    <col min="9156" max="9156" width="20.7109375" style="12" customWidth="1"/>
    <col min="9157" max="9157" width="23.85546875" style="12" customWidth="1"/>
    <col min="9158" max="9158" width="20.7109375" style="12" customWidth="1"/>
    <col min="9159" max="9159" width="24.28515625" style="12" customWidth="1"/>
    <col min="9160" max="9160" width="23.5703125" style="12" customWidth="1"/>
    <col min="9161" max="9161" width="20.7109375" style="12" customWidth="1"/>
    <col min="9162" max="9162" width="24.5703125" style="12" customWidth="1"/>
    <col min="9163" max="9163" width="20.7109375" style="12" customWidth="1"/>
    <col min="9164" max="9164" width="11.85546875" style="12" customWidth="1"/>
    <col min="9165" max="9165" width="29.5703125" style="12" customWidth="1"/>
    <col min="9166" max="9166" width="27.28515625" style="12" customWidth="1"/>
    <col min="9167" max="9167" width="9.85546875" style="12" customWidth="1"/>
    <col min="9168" max="9168" width="12.7109375" style="12" customWidth="1"/>
    <col min="9169" max="9169" width="31.7109375" style="12" customWidth="1"/>
    <col min="9170" max="9170" width="23" style="12" customWidth="1"/>
    <col min="9171" max="9171" width="22.85546875" style="12" customWidth="1"/>
    <col min="9172" max="9172" width="20.85546875" style="12" customWidth="1"/>
    <col min="9173" max="9173" width="21.28515625" style="12" customWidth="1"/>
    <col min="9174" max="9174" width="22.42578125" style="12" customWidth="1"/>
    <col min="9175" max="9175" width="22" style="12" customWidth="1"/>
    <col min="9176" max="9176" width="19.140625" style="12" customWidth="1"/>
    <col min="9177" max="9177" width="22.140625" style="12" customWidth="1"/>
    <col min="9178" max="9178" width="21.5703125" style="12" customWidth="1"/>
    <col min="9179" max="9179" width="12.5703125" style="12" customWidth="1"/>
    <col min="9180" max="9180" width="14.42578125" style="12" customWidth="1"/>
    <col min="9181" max="9181" width="11.28515625" style="12" customWidth="1"/>
    <col min="9182" max="9182" width="21.140625" style="12" customWidth="1"/>
    <col min="9183" max="9183" width="19.7109375" style="12" customWidth="1"/>
    <col min="9184" max="9184" width="20.7109375" style="12" customWidth="1"/>
    <col min="9185" max="9185" width="22.7109375" style="12" customWidth="1"/>
    <col min="9186" max="9186" width="19.140625" style="12" customWidth="1"/>
    <col min="9187" max="9187" width="21.7109375" style="12" customWidth="1"/>
    <col min="9188" max="9188" width="20.140625" style="12" customWidth="1"/>
    <col min="9189" max="9189" width="19.5703125" style="12" customWidth="1"/>
    <col min="9190" max="9190" width="22" style="12" customWidth="1"/>
    <col min="9191" max="9191" width="20.7109375" style="12" customWidth="1"/>
    <col min="9192" max="9193" width="9.140625" style="12"/>
    <col min="9194" max="9194" width="21.140625" style="12" customWidth="1"/>
    <col min="9195" max="9195" width="22.42578125" style="12" bestFit="1" customWidth="1"/>
    <col min="9196" max="9196" width="9.140625" style="12"/>
    <col min="9197" max="9197" width="22.7109375" style="12" customWidth="1"/>
    <col min="9198" max="9403" width="9.140625" style="12"/>
    <col min="9404" max="9404" width="66" style="12" customWidth="1"/>
    <col min="9405" max="9405" width="9.85546875" style="12" customWidth="1"/>
    <col min="9406" max="9406" width="6.7109375" style="12" customWidth="1"/>
    <col min="9407" max="9407" width="9.5703125" style="12" customWidth="1"/>
    <col min="9408" max="9408" width="18" style="12" customWidth="1"/>
    <col min="9409" max="9409" width="12.7109375" style="12" customWidth="1"/>
    <col min="9410" max="9410" width="22.7109375" style="12" customWidth="1"/>
    <col min="9411" max="9411" width="24.7109375" style="12" customWidth="1"/>
    <col min="9412" max="9412" width="20.7109375" style="12" customWidth="1"/>
    <col min="9413" max="9413" width="23.85546875" style="12" customWidth="1"/>
    <col min="9414" max="9414" width="20.7109375" style="12" customWidth="1"/>
    <col min="9415" max="9415" width="24.28515625" style="12" customWidth="1"/>
    <col min="9416" max="9416" width="23.5703125" style="12" customWidth="1"/>
    <col min="9417" max="9417" width="20.7109375" style="12" customWidth="1"/>
    <col min="9418" max="9418" width="24.5703125" style="12" customWidth="1"/>
    <col min="9419" max="9419" width="20.7109375" style="12" customWidth="1"/>
    <col min="9420" max="9420" width="11.85546875" style="12" customWidth="1"/>
    <col min="9421" max="9421" width="29.5703125" style="12" customWidth="1"/>
    <col min="9422" max="9422" width="27.28515625" style="12" customWidth="1"/>
    <col min="9423" max="9423" width="9.85546875" style="12" customWidth="1"/>
    <col min="9424" max="9424" width="12.7109375" style="12" customWidth="1"/>
    <col min="9425" max="9425" width="31.7109375" style="12" customWidth="1"/>
    <col min="9426" max="9426" width="23" style="12" customWidth="1"/>
    <col min="9427" max="9427" width="22.85546875" style="12" customWidth="1"/>
    <col min="9428" max="9428" width="20.85546875" style="12" customWidth="1"/>
    <col min="9429" max="9429" width="21.28515625" style="12" customWidth="1"/>
    <col min="9430" max="9430" width="22.42578125" style="12" customWidth="1"/>
    <col min="9431" max="9431" width="22" style="12" customWidth="1"/>
    <col min="9432" max="9432" width="19.140625" style="12" customWidth="1"/>
    <col min="9433" max="9433" width="22.140625" style="12" customWidth="1"/>
    <col min="9434" max="9434" width="21.5703125" style="12" customWidth="1"/>
    <col min="9435" max="9435" width="12.5703125" style="12" customWidth="1"/>
    <col min="9436" max="9436" width="14.42578125" style="12" customWidth="1"/>
    <col min="9437" max="9437" width="11.28515625" style="12" customWidth="1"/>
    <col min="9438" max="9438" width="21.140625" style="12" customWidth="1"/>
    <col min="9439" max="9439" width="19.7109375" style="12" customWidth="1"/>
    <col min="9440" max="9440" width="20.7109375" style="12" customWidth="1"/>
    <col min="9441" max="9441" width="22.7109375" style="12" customWidth="1"/>
    <col min="9442" max="9442" width="19.140625" style="12" customWidth="1"/>
    <col min="9443" max="9443" width="21.7109375" style="12" customWidth="1"/>
    <col min="9444" max="9444" width="20.140625" style="12" customWidth="1"/>
    <col min="9445" max="9445" width="19.5703125" style="12" customWidth="1"/>
    <col min="9446" max="9446" width="22" style="12" customWidth="1"/>
    <col min="9447" max="9447" width="20.7109375" style="12" customWidth="1"/>
    <col min="9448" max="9449" width="9.140625" style="12"/>
    <col min="9450" max="9450" width="21.140625" style="12" customWidth="1"/>
    <col min="9451" max="9451" width="22.42578125" style="12" bestFit="1" customWidth="1"/>
    <col min="9452" max="9452" width="9.140625" style="12"/>
    <col min="9453" max="9453" width="22.7109375" style="12" customWidth="1"/>
    <col min="9454" max="9659" width="9.140625" style="12"/>
    <col min="9660" max="9660" width="66" style="12" customWidth="1"/>
    <col min="9661" max="9661" width="9.85546875" style="12" customWidth="1"/>
    <col min="9662" max="9662" width="6.7109375" style="12" customWidth="1"/>
    <col min="9663" max="9663" width="9.5703125" style="12" customWidth="1"/>
    <col min="9664" max="9664" width="18" style="12" customWidth="1"/>
    <col min="9665" max="9665" width="12.7109375" style="12" customWidth="1"/>
    <col min="9666" max="9666" width="22.7109375" style="12" customWidth="1"/>
    <col min="9667" max="9667" width="24.7109375" style="12" customWidth="1"/>
    <col min="9668" max="9668" width="20.7109375" style="12" customWidth="1"/>
    <col min="9669" max="9669" width="23.85546875" style="12" customWidth="1"/>
    <col min="9670" max="9670" width="20.7109375" style="12" customWidth="1"/>
    <col min="9671" max="9671" width="24.28515625" style="12" customWidth="1"/>
    <col min="9672" max="9672" width="23.5703125" style="12" customWidth="1"/>
    <col min="9673" max="9673" width="20.7109375" style="12" customWidth="1"/>
    <col min="9674" max="9674" width="24.5703125" style="12" customWidth="1"/>
    <col min="9675" max="9675" width="20.7109375" style="12" customWidth="1"/>
    <col min="9676" max="9676" width="11.85546875" style="12" customWidth="1"/>
    <col min="9677" max="9677" width="29.5703125" style="12" customWidth="1"/>
    <col min="9678" max="9678" width="27.28515625" style="12" customWidth="1"/>
    <col min="9679" max="9679" width="9.85546875" style="12" customWidth="1"/>
    <col min="9680" max="9680" width="12.7109375" style="12" customWidth="1"/>
    <col min="9681" max="9681" width="31.7109375" style="12" customWidth="1"/>
    <col min="9682" max="9682" width="23" style="12" customWidth="1"/>
    <col min="9683" max="9683" width="22.85546875" style="12" customWidth="1"/>
    <col min="9684" max="9684" width="20.85546875" style="12" customWidth="1"/>
    <col min="9685" max="9685" width="21.28515625" style="12" customWidth="1"/>
    <col min="9686" max="9686" width="22.42578125" style="12" customWidth="1"/>
    <col min="9687" max="9687" width="22" style="12" customWidth="1"/>
    <col min="9688" max="9688" width="19.140625" style="12" customWidth="1"/>
    <col min="9689" max="9689" width="22.140625" style="12" customWidth="1"/>
    <col min="9690" max="9690" width="21.5703125" style="12" customWidth="1"/>
    <col min="9691" max="9691" width="12.5703125" style="12" customWidth="1"/>
    <col min="9692" max="9692" width="14.42578125" style="12" customWidth="1"/>
    <col min="9693" max="9693" width="11.28515625" style="12" customWidth="1"/>
    <col min="9694" max="9694" width="21.140625" style="12" customWidth="1"/>
    <col min="9695" max="9695" width="19.7109375" style="12" customWidth="1"/>
    <col min="9696" max="9696" width="20.7109375" style="12" customWidth="1"/>
    <col min="9697" max="9697" width="22.7109375" style="12" customWidth="1"/>
    <col min="9698" max="9698" width="19.140625" style="12" customWidth="1"/>
    <col min="9699" max="9699" width="21.7109375" style="12" customWidth="1"/>
    <col min="9700" max="9700" width="20.140625" style="12" customWidth="1"/>
    <col min="9701" max="9701" width="19.5703125" style="12" customWidth="1"/>
    <col min="9702" max="9702" width="22" style="12" customWidth="1"/>
    <col min="9703" max="9703" width="20.7109375" style="12" customWidth="1"/>
    <col min="9704" max="9705" width="9.140625" style="12"/>
    <col min="9706" max="9706" width="21.140625" style="12" customWidth="1"/>
    <col min="9707" max="9707" width="22.42578125" style="12" bestFit="1" customWidth="1"/>
    <col min="9708" max="9708" width="9.140625" style="12"/>
    <col min="9709" max="9709" width="22.7109375" style="12" customWidth="1"/>
    <col min="9710" max="9915" width="9.140625" style="12"/>
    <col min="9916" max="9916" width="66" style="12" customWidth="1"/>
    <col min="9917" max="9917" width="9.85546875" style="12" customWidth="1"/>
    <col min="9918" max="9918" width="6.7109375" style="12" customWidth="1"/>
    <col min="9919" max="9919" width="9.5703125" style="12" customWidth="1"/>
    <col min="9920" max="9920" width="18" style="12" customWidth="1"/>
    <col min="9921" max="9921" width="12.7109375" style="12" customWidth="1"/>
    <col min="9922" max="9922" width="22.7109375" style="12" customWidth="1"/>
    <col min="9923" max="9923" width="24.7109375" style="12" customWidth="1"/>
    <col min="9924" max="9924" width="20.7109375" style="12" customWidth="1"/>
    <col min="9925" max="9925" width="23.85546875" style="12" customWidth="1"/>
    <col min="9926" max="9926" width="20.7109375" style="12" customWidth="1"/>
    <col min="9927" max="9927" width="24.28515625" style="12" customWidth="1"/>
    <col min="9928" max="9928" width="23.5703125" style="12" customWidth="1"/>
    <col min="9929" max="9929" width="20.7109375" style="12" customWidth="1"/>
    <col min="9930" max="9930" width="24.5703125" style="12" customWidth="1"/>
    <col min="9931" max="9931" width="20.7109375" style="12" customWidth="1"/>
    <col min="9932" max="9932" width="11.85546875" style="12" customWidth="1"/>
    <col min="9933" max="9933" width="29.5703125" style="12" customWidth="1"/>
    <col min="9934" max="9934" width="27.28515625" style="12" customWidth="1"/>
    <col min="9935" max="9935" width="9.85546875" style="12" customWidth="1"/>
    <col min="9936" max="9936" width="12.7109375" style="12" customWidth="1"/>
    <col min="9937" max="9937" width="31.7109375" style="12" customWidth="1"/>
    <col min="9938" max="9938" width="23" style="12" customWidth="1"/>
    <col min="9939" max="9939" width="22.85546875" style="12" customWidth="1"/>
    <col min="9940" max="9940" width="20.85546875" style="12" customWidth="1"/>
    <col min="9941" max="9941" width="21.28515625" style="12" customWidth="1"/>
    <col min="9942" max="9942" width="22.42578125" style="12" customWidth="1"/>
    <col min="9943" max="9943" width="22" style="12" customWidth="1"/>
    <col min="9944" max="9944" width="19.140625" style="12" customWidth="1"/>
    <col min="9945" max="9945" width="22.140625" style="12" customWidth="1"/>
    <col min="9946" max="9946" width="21.5703125" style="12" customWidth="1"/>
    <col min="9947" max="9947" width="12.5703125" style="12" customWidth="1"/>
    <col min="9948" max="9948" width="14.42578125" style="12" customWidth="1"/>
    <col min="9949" max="9949" width="11.28515625" style="12" customWidth="1"/>
    <col min="9950" max="9950" width="21.140625" style="12" customWidth="1"/>
    <col min="9951" max="9951" width="19.7109375" style="12" customWidth="1"/>
    <col min="9952" max="9952" width="20.7109375" style="12" customWidth="1"/>
    <col min="9953" max="9953" width="22.7109375" style="12" customWidth="1"/>
    <col min="9954" max="9954" width="19.140625" style="12" customWidth="1"/>
    <col min="9955" max="9955" width="21.7109375" style="12" customWidth="1"/>
    <col min="9956" max="9956" width="20.140625" style="12" customWidth="1"/>
    <col min="9957" max="9957" width="19.5703125" style="12" customWidth="1"/>
    <col min="9958" max="9958" width="22" style="12" customWidth="1"/>
    <col min="9959" max="9959" width="20.7109375" style="12" customWidth="1"/>
    <col min="9960" max="9961" width="9.140625" style="12"/>
    <col min="9962" max="9962" width="21.140625" style="12" customWidth="1"/>
    <col min="9963" max="9963" width="22.42578125" style="12" bestFit="1" customWidth="1"/>
    <col min="9964" max="9964" width="9.140625" style="12"/>
    <col min="9965" max="9965" width="22.7109375" style="12" customWidth="1"/>
    <col min="9966" max="10171" width="9.140625" style="12"/>
    <col min="10172" max="10172" width="66" style="12" customWidth="1"/>
    <col min="10173" max="10173" width="9.85546875" style="12" customWidth="1"/>
    <col min="10174" max="10174" width="6.7109375" style="12" customWidth="1"/>
    <col min="10175" max="10175" width="9.5703125" style="12" customWidth="1"/>
    <col min="10176" max="10176" width="18" style="12" customWidth="1"/>
    <col min="10177" max="10177" width="12.7109375" style="12" customWidth="1"/>
    <col min="10178" max="10178" width="22.7109375" style="12" customWidth="1"/>
    <col min="10179" max="10179" width="24.7109375" style="12" customWidth="1"/>
    <col min="10180" max="10180" width="20.7109375" style="12" customWidth="1"/>
    <col min="10181" max="10181" width="23.85546875" style="12" customWidth="1"/>
    <col min="10182" max="10182" width="20.7109375" style="12" customWidth="1"/>
    <col min="10183" max="10183" width="24.28515625" style="12" customWidth="1"/>
    <col min="10184" max="10184" width="23.5703125" style="12" customWidth="1"/>
    <col min="10185" max="10185" width="20.7109375" style="12" customWidth="1"/>
    <col min="10186" max="10186" width="24.5703125" style="12" customWidth="1"/>
    <col min="10187" max="10187" width="20.7109375" style="12" customWidth="1"/>
    <col min="10188" max="10188" width="11.85546875" style="12" customWidth="1"/>
    <col min="10189" max="10189" width="29.5703125" style="12" customWidth="1"/>
    <col min="10190" max="10190" width="27.28515625" style="12" customWidth="1"/>
    <col min="10191" max="10191" width="9.85546875" style="12" customWidth="1"/>
    <col min="10192" max="10192" width="12.7109375" style="12" customWidth="1"/>
    <col min="10193" max="10193" width="31.7109375" style="12" customWidth="1"/>
    <col min="10194" max="10194" width="23" style="12" customWidth="1"/>
    <col min="10195" max="10195" width="22.85546875" style="12" customWidth="1"/>
    <col min="10196" max="10196" width="20.85546875" style="12" customWidth="1"/>
    <col min="10197" max="10197" width="21.28515625" style="12" customWidth="1"/>
    <col min="10198" max="10198" width="22.42578125" style="12" customWidth="1"/>
    <col min="10199" max="10199" width="22" style="12" customWidth="1"/>
    <col min="10200" max="10200" width="19.140625" style="12" customWidth="1"/>
    <col min="10201" max="10201" width="22.140625" style="12" customWidth="1"/>
    <col min="10202" max="10202" width="21.5703125" style="12" customWidth="1"/>
    <col min="10203" max="10203" width="12.5703125" style="12" customWidth="1"/>
    <col min="10204" max="10204" width="14.42578125" style="12" customWidth="1"/>
    <col min="10205" max="10205" width="11.28515625" style="12" customWidth="1"/>
    <col min="10206" max="10206" width="21.140625" style="12" customWidth="1"/>
    <col min="10207" max="10207" width="19.7109375" style="12" customWidth="1"/>
    <col min="10208" max="10208" width="20.7109375" style="12" customWidth="1"/>
    <col min="10209" max="10209" width="22.7109375" style="12" customWidth="1"/>
    <col min="10210" max="10210" width="19.140625" style="12" customWidth="1"/>
    <col min="10211" max="10211" width="21.7109375" style="12" customWidth="1"/>
    <col min="10212" max="10212" width="20.140625" style="12" customWidth="1"/>
    <col min="10213" max="10213" width="19.5703125" style="12" customWidth="1"/>
    <col min="10214" max="10214" width="22" style="12" customWidth="1"/>
    <col min="10215" max="10215" width="20.7109375" style="12" customWidth="1"/>
    <col min="10216" max="10217" width="9.140625" style="12"/>
    <col min="10218" max="10218" width="21.140625" style="12" customWidth="1"/>
    <col min="10219" max="10219" width="22.42578125" style="12" bestFit="1" customWidth="1"/>
    <col min="10220" max="10220" width="9.140625" style="12"/>
    <col min="10221" max="10221" width="22.7109375" style="12" customWidth="1"/>
    <col min="10222" max="10427" width="9.140625" style="12"/>
    <col min="10428" max="10428" width="66" style="12" customWidth="1"/>
    <col min="10429" max="10429" width="9.85546875" style="12" customWidth="1"/>
    <col min="10430" max="10430" width="6.7109375" style="12" customWidth="1"/>
    <col min="10431" max="10431" width="9.5703125" style="12" customWidth="1"/>
    <col min="10432" max="10432" width="18" style="12" customWidth="1"/>
    <col min="10433" max="10433" width="12.7109375" style="12" customWidth="1"/>
    <col min="10434" max="10434" width="22.7109375" style="12" customWidth="1"/>
    <col min="10435" max="10435" width="24.7109375" style="12" customWidth="1"/>
    <col min="10436" max="10436" width="20.7109375" style="12" customWidth="1"/>
    <col min="10437" max="10437" width="23.85546875" style="12" customWidth="1"/>
    <col min="10438" max="10438" width="20.7109375" style="12" customWidth="1"/>
    <col min="10439" max="10439" width="24.28515625" style="12" customWidth="1"/>
    <col min="10440" max="10440" width="23.5703125" style="12" customWidth="1"/>
    <col min="10441" max="10441" width="20.7109375" style="12" customWidth="1"/>
    <col min="10442" max="10442" width="24.5703125" style="12" customWidth="1"/>
    <col min="10443" max="10443" width="20.7109375" style="12" customWidth="1"/>
    <col min="10444" max="10444" width="11.85546875" style="12" customWidth="1"/>
    <col min="10445" max="10445" width="29.5703125" style="12" customWidth="1"/>
    <col min="10446" max="10446" width="27.28515625" style="12" customWidth="1"/>
    <col min="10447" max="10447" width="9.85546875" style="12" customWidth="1"/>
    <col min="10448" max="10448" width="12.7109375" style="12" customWidth="1"/>
    <col min="10449" max="10449" width="31.7109375" style="12" customWidth="1"/>
    <col min="10450" max="10450" width="23" style="12" customWidth="1"/>
    <col min="10451" max="10451" width="22.85546875" style="12" customWidth="1"/>
    <col min="10452" max="10452" width="20.85546875" style="12" customWidth="1"/>
    <col min="10453" max="10453" width="21.28515625" style="12" customWidth="1"/>
    <col min="10454" max="10454" width="22.42578125" style="12" customWidth="1"/>
    <col min="10455" max="10455" width="22" style="12" customWidth="1"/>
    <col min="10456" max="10456" width="19.140625" style="12" customWidth="1"/>
    <col min="10457" max="10457" width="22.140625" style="12" customWidth="1"/>
    <col min="10458" max="10458" width="21.5703125" style="12" customWidth="1"/>
    <col min="10459" max="10459" width="12.5703125" style="12" customWidth="1"/>
    <col min="10460" max="10460" width="14.42578125" style="12" customWidth="1"/>
    <col min="10461" max="10461" width="11.28515625" style="12" customWidth="1"/>
    <col min="10462" max="10462" width="21.140625" style="12" customWidth="1"/>
    <col min="10463" max="10463" width="19.7109375" style="12" customWidth="1"/>
    <col min="10464" max="10464" width="20.7109375" style="12" customWidth="1"/>
    <col min="10465" max="10465" width="22.7109375" style="12" customWidth="1"/>
    <col min="10466" max="10466" width="19.140625" style="12" customWidth="1"/>
    <col min="10467" max="10467" width="21.7109375" style="12" customWidth="1"/>
    <col min="10468" max="10468" width="20.140625" style="12" customWidth="1"/>
    <col min="10469" max="10469" width="19.5703125" style="12" customWidth="1"/>
    <col min="10470" max="10470" width="22" style="12" customWidth="1"/>
    <col min="10471" max="10471" width="20.7109375" style="12" customWidth="1"/>
    <col min="10472" max="10473" width="9.140625" style="12"/>
    <col min="10474" max="10474" width="21.140625" style="12" customWidth="1"/>
    <col min="10475" max="10475" width="22.42578125" style="12" bestFit="1" customWidth="1"/>
    <col min="10476" max="10476" width="9.140625" style="12"/>
    <col min="10477" max="10477" width="22.7109375" style="12" customWidth="1"/>
    <col min="10478" max="10683" width="9.140625" style="12"/>
    <col min="10684" max="10684" width="66" style="12" customWidth="1"/>
    <col min="10685" max="10685" width="9.85546875" style="12" customWidth="1"/>
    <col min="10686" max="10686" width="6.7109375" style="12" customWidth="1"/>
    <col min="10687" max="10687" width="9.5703125" style="12" customWidth="1"/>
    <col min="10688" max="10688" width="18" style="12" customWidth="1"/>
    <col min="10689" max="10689" width="12.7109375" style="12" customWidth="1"/>
    <col min="10690" max="10690" width="22.7109375" style="12" customWidth="1"/>
    <col min="10691" max="10691" width="24.7109375" style="12" customWidth="1"/>
    <col min="10692" max="10692" width="20.7109375" style="12" customWidth="1"/>
    <col min="10693" max="10693" width="23.85546875" style="12" customWidth="1"/>
    <col min="10694" max="10694" width="20.7109375" style="12" customWidth="1"/>
    <col min="10695" max="10695" width="24.28515625" style="12" customWidth="1"/>
    <col min="10696" max="10696" width="23.5703125" style="12" customWidth="1"/>
    <col min="10697" max="10697" width="20.7109375" style="12" customWidth="1"/>
    <col min="10698" max="10698" width="24.5703125" style="12" customWidth="1"/>
    <col min="10699" max="10699" width="20.7109375" style="12" customWidth="1"/>
    <col min="10700" max="10700" width="11.85546875" style="12" customWidth="1"/>
    <col min="10701" max="10701" width="29.5703125" style="12" customWidth="1"/>
    <col min="10702" max="10702" width="27.28515625" style="12" customWidth="1"/>
    <col min="10703" max="10703" width="9.85546875" style="12" customWidth="1"/>
    <col min="10704" max="10704" width="12.7109375" style="12" customWidth="1"/>
    <col min="10705" max="10705" width="31.7109375" style="12" customWidth="1"/>
    <col min="10706" max="10706" width="23" style="12" customWidth="1"/>
    <col min="10707" max="10707" width="22.85546875" style="12" customWidth="1"/>
    <col min="10708" max="10708" width="20.85546875" style="12" customWidth="1"/>
    <col min="10709" max="10709" width="21.28515625" style="12" customWidth="1"/>
    <col min="10710" max="10710" width="22.42578125" style="12" customWidth="1"/>
    <col min="10711" max="10711" width="22" style="12" customWidth="1"/>
    <col min="10712" max="10712" width="19.140625" style="12" customWidth="1"/>
    <col min="10713" max="10713" width="22.140625" style="12" customWidth="1"/>
    <col min="10714" max="10714" width="21.5703125" style="12" customWidth="1"/>
    <col min="10715" max="10715" width="12.5703125" style="12" customWidth="1"/>
    <col min="10716" max="10716" width="14.42578125" style="12" customWidth="1"/>
    <col min="10717" max="10717" width="11.28515625" style="12" customWidth="1"/>
    <col min="10718" max="10718" width="21.140625" style="12" customWidth="1"/>
    <col min="10719" max="10719" width="19.7109375" style="12" customWidth="1"/>
    <col min="10720" max="10720" width="20.7109375" style="12" customWidth="1"/>
    <col min="10721" max="10721" width="22.7109375" style="12" customWidth="1"/>
    <col min="10722" max="10722" width="19.140625" style="12" customWidth="1"/>
    <col min="10723" max="10723" width="21.7109375" style="12" customWidth="1"/>
    <col min="10724" max="10724" width="20.140625" style="12" customWidth="1"/>
    <col min="10725" max="10725" width="19.5703125" style="12" customWidth="1"/>
    <col min="10726" max="10726" width="22" style="12" customWidth="1"/>
    <col min="10727" max="10727" width="20.7109375" style="12" customWidth="1"/>
    <col min="10728" max="10729" width="9.140625" style="12"/>
    <col min="10730" max="10730" width="21.140625" style="12" customWidth="1"/>
    <col min="10731" max="10731" width="22.42578125" style="12" bestFit="1" customWidth="1"/>
    <col min="10732" max="10732" width="9.140625" style="12"/>
    <col min="10733" max="10733" width="22.7109375" style="12" customWidth="1"/>
    <col min="10734" max="10939" width="9.140625" style="12"/>
    <col min="10940" max="10940" width="66" style="12" customWidth="1"/>
    <col min="10941" max="10941" width="9.85546875" style="12" customWidth="1"/>
    <col min="10942" max="10942" width="6.7109375" style="12" customWidth="1"/>
    <col min="10943" max="10943" width="9.5703125" style="12" customWidth="1"/>
    <col min="10944" max="10944" width="18" style="12" customWidth="1"/>
    <col min="10945" max="10945" width="12.7109375" style="12" customWidth="1"/>
    <col min="10946" max="10946" width="22.7109375" style="12" customWidth="1"/>
    <col min="10947" max="10947" width="24.7109375" style="12" customWidth="1"/>
    <col min="10948" max="10948" width="20.7109375" style="12" customWidth="1"/>
    <col min="10949" max="10949" width="23.85546875" style="12" customWidth="1"/>
    <col min="10950" max="10950" width="20.7109375" style="12" customWidth="1"/>
    <col min="10951" max="10951" width="24.28515625" style="12" customWidth="1"/>
    <col min="10952" max="10952" width="23.5703125" style="12" customWidth="1"/>
    <col min="10953" max="10953" width="20.7109375" style="12" customWidth="1"/>
    <col min="10954" max="10954" width="24.5703125" style="12" customWidth="1"/>
    <col min="10955" max="10955" width="20.7109375" style="12" customWidth="1"/>
    <col min="10956" max="10956" width="11.85546875" style="12" customWidth="1"/>
    <col min="10957" max="10957" width="29.5703125" style="12" customWidth="1"/>
    <col min="10958" max="10958" width="27.28515625" style="12" customWidth="1"/>
    <col min="10959" max="10959" width="9.85546875" style="12" customWidth="1"/>
    <col min="10960" max="10960" width="12.7109375" style="12" customWidth="1"/>
    <col min="10961" max="10961" width="31.7109375" style="12" customWidth="1"/>
    <col min="10962" max="10962" width="23" style="12" customWidth="1"/>
    <col min="10963" max="10963" width="22.85546875" style="12" customWidth="1"/>
    <col min="10964" max="10964" width="20.85546875" style="12" customWidth="1"/>
    <col min="10965" max="10965" width="21.28515625" style="12" customWidth="1"/>
    <col min="10966" max="10966" width="22.42578125" style="12" customWidth="1"/>
    <col min="10967" max="10967" width="22" style="12" customWidth="1"/>
    <col min="10968" max="10968" width="19.140625" style="12" customWidth="1"/>
    <col min="10969" max="10969" width="22.140625" style="12" customWidth="1"/>
    <col min="10970" max="10970" width="21.5703125" style="12" customWidth="1"/>
    <col min="10971" max="10971" width="12.5703125" style="12" customWidth="1"/>
    <col min="10972" max="10972" width="14.42578125" style="12" customWidth="1"/>
    <col min="10973" max="10973" width="11.28515625" style="12" customWidth="1"/>
    <col min="10974" max="10974" width="21.140625" style="12" customWidth="1"/>
    <col min="10975" max="10975" width="19.7109375" style="12" customWidth="1"/>
    <col min="10976" max="10976" width="20.7109375" style="12" customWidth="1"/>
    <col min="10977" max="10977" width="22.7109375" style="12" customWidth="1"/>
    <col min="10978" max="10978" width="19.140625" style="12" customWidth="1"/>
    <col min="10979" max="10979" width="21.7109375" style="12" customWidth="1"/>
    <col min="10980" max="10980" width="20.140625" style="12" customWidth="1"/>
    <col min="10981" max="10981" width="19.5703125" style="12" customWidth="1"/>
    <col min="10982" max="10982" width="22" style="12" customWidth="1"/>
    <col min="10983" max="10983" width="20.7109375" style="12" customWidth="1"/>
    <col min="10984" max="10985" width="9.140625" style="12"/>
    <col min="10986" max="10986" width="21.140625" style="12" customWidth="1"/>
    <col min="10987" max="10987" width="22.42578125" style="12" bestFit="1" customWidth="1"/>
    <col min="10988" max="10988" width="9.140625" style="12"/>
    <col min="10989" max="10989" width="22.7109375" style="12" customWidth="1"/>
    <col min="10990" max="11195" width="9.140625" style="12"/>
    <col min="11196" max="11196" width="66" style="12" customWidth="1"/>
    <col min="11197" max="11197" width="9.85546875" style="12" customWidth="1"/>
    <col min="11198" max="11198" width="6.7109375" style="12" customWidth="1"/>
    <col min="11199" max="11199" width="9.5703125" style="12" customWidth="1"/>
    <col min="11200" max="11200" width="18" style="12" customWidth="1"/>
    <col min="11201" max="11201" width="12.7109375" style="12" customWidth="1"/>
    <col min="11202" max="11202" width="22.7109375" style="12" customWidth="1"/>
    <col min="11203" max="11203" width="24.7109375" style="12" customWidth="1"/>
    <col min="11204" max="11204" width="20.7109375" style="12" customWidth="1"/>
    <col min="11205" max="11205" width="23.85546875" style="12" customWidth="1"/>
    <col min="11206" max="11206" width="20.7109375" style="12" customWidth="1"/>
    <col min="11207" max="11207" width="24.28515625" style="12" customWidth="1"/>
    <col min="11208" max="11208" width="23.5703125" style="12" customWidth="1"/>
    <col min="11209" max="11209" width="20.7109375" style="12" customWidth="1"/>
    <col min="11210" max="11210" width="24.5703125" style="12" customWidth="1"/>
    <col min="11211" max="11211" width="20.7109375" style="12" customWidth="1"/>
    <col min="11212" max="11212" width="11.85546875" style="12" customWidth="1"/>
    <col min="11213" max="11213" width="29.5703125" style="12" customWidth="1"/>
    <col min="11214" max="11214" width="27.28515625" style="12" customWidth="1"/>
    <col min="11215" max="11215" width="9.85546875" style="12" customWidth="1"/>
    <col min="11216" max="11216" width="12.7109375" style="12" customWidth="1"/>
    <col min="11217" max="11217" width="31.7109375" style="12" customWidth="1"/>
    <col min="11218" max="11218" width="23" style="12" customWidth="1"/>
    <col min="11219" max="11219" width="22.85546875" style="12" customWidth="1"/>
    <col min="11220" max="11220" width="20.85546875" style="12" customWidth="1"/>
    <col min="11221" max="11221" width="21.28515625" style="12" customWidth="1"/>
    <col min="11222" max="11222" width="22.42578125" style="12" customWidth="1"/>
    <col min="11223" max="11223" width="22" style="12" customWidth="1"/>
    <col min="11224" max="11224" width="19.140625" style="12" customWidth="1"/>
    <col min="11225" max="11225" width="22.140625" style="12" customWidth="1"/>
    <col min="11226" max="11226" width="21.5703125" style="12" customWidth="1"/>
    <col min="11227" max="11227" width="12.5703125" style="12" customWidth="1"/>
    <col min="11228" max="11228" width="14.42578125" style="12" customWidth="1"/>
    <col min="11229" max="11229" width="11.28515625" style="12" customWidth="1"/>
    <col min="11230" max="11230" width="21.140625" style="12" customWidth="1"/>
    <col min="11231" max="11231" width="19.7109375" style="12" customWidth="1"/>
    <col min="11232" max="11232" width="20.7109375" style="12" customWidth="1"/>
    <col min="11233" max="11233" width="22.7109375" style="12" customWidth="1"/>
    <col min="11234" max="11234" width="19.140625" style="12" customWidth="1"/>
    <col min="11235" max="11235" width="21.7109375" style="12" customWidth="1"/>
    <col min="11236" max="11236" width="20.140625" style="12" customWidth="1"/>
    <col min="11237" max="11237" width="19.5703125" style="12" customWidth="1"/>
    <col min="11238" max="11238" width="22" style="12" customWidth="1"/>
    <col min="11239" max="11239" width="20.7109375" style="12" customWidth="1"/>
    <col min="11240" max="11241" width="9.140625" style="12"/>
    <col min="11242" max="11242" width="21.140625" style="12" customWidth="1"/>
    <col min="11243" max="11243" width="22.42578125" style="12" bestFit="1" customWidth="1"/>
    <col min="11244" max="11244" width="9.140625" style="12"/>
    <col min="11245" max="11245" width="22.7109375" style="12" customWidth="1"/>
    <col min="11246" max="11451" width="9.140625" style="12"/>
    <col min="11452" max="11452" width="66" style="12" customWidth="1"/>
    <col min="11453" max="11453" width="9.85546875" style="12" customWidth="1"/>
    <col min="11454" max="11454" width="6.7109375" style="12" customWidth="1"/>
    <col min="11455" max="11455" width="9.5703125" style="12" customWidth="1"/>
    <col min="11456" max="11456" width="18" style="12" customWidth="1"/>
    <col min="11457" max="11457" width="12.7109375" style="12" customWidth="1"/>
    <col min="11458" max="11458" width="22.7109375" style="12" customWidth="1"/>
    <col min="11459" max="11459" width="24.7109375" style="12" customWidth="1"/>
    <col min="11460" max="11460" width="20.7109375" style="12" customWidth="1"/>
    <col min="11461" max="11461" width="23.85546875" style="12" customWidth="1"/>
    <col min="11462" max="11462" width="20.7109375" style="12" customWidth="1"/>
    <col min="11463" max="11463" width="24.28515625" style="12" customWidth="1"/>
    <col min="11464" max="11464" width="23.5703125" style="12" customWidth="1"/>
    <col min="11465" max="11465" width="20.7109375" style="12" customWidth="1"/>
    <col min="11466" max="11466" width="24.5703125" style="12" customWidth="1"/>
    <col min="11467" max="11467" width="20.7109375" style="12" customWidth="1"/>
    <col min="11468" max="11468" width="11.85546875" style="12" customWidth="1"/>
    <col min="11469" max="11469" width="29.5703125" style="12" customWidth="1"/>
    <col min="11470" max="11470" width="27.28515625" style="12" customWidth="1"/>
    <col min="11471" max="11471" width="9.85546875" style="12" customWidth="1"/>
    <col min="11472" max="11472" width="12.7109375" style="12" customWidth="1"/>
    <col min="11473" max="11473" width="31.7109375" style="12" customWidth="1"/>
    <col min="11474" max="11474" width="23" style="12" customWidth="1"/>
    <col min="11475" max="11475" width="22.85546875" style="12" customWidth="1"/>
    <col min="11476" max="11476" width="20.85546875" style="12" customWidth="1"/>
    <col min="11477" max="11477" width="21.28515625" style="12" customWidth="1"/>
    <col min="11478" max="11478" width="22.42578125" style="12" customWidth="1"/>
    <col min="11479" max="11479" width="22" style="12" customWidth="1"/>
    <col min="11480" max="11480" width="19.140625" style="12" customWidth="1"/>
    <col min="11481" max="11481" width="22.140625" style="12" customWidth="1"/>
    <col min="11482" max="11482" width="21.5703125" style="12" customWidth="1"/>
    <col min="11483" max="11483" width="12.5703125" style="12" customWidth="1"/>
    <col min="11484" max="11484" width="14.42578125" style="12" customWidth="1"/>
    <col min="11485" max="11485" width="11.28515625" style="12" customWidth="1"/>
    <col min="11486" max="11486" width="21.140625" style="12" customWidth="1"/>
    <col min="11487" max="11487" width="19.7109375" style="12" customWidth="1"/>
    <col min="11488" max="11488" width="20.7109375" style="12" customWidth="1"/>
    <col min="11489" max="11489" width="22.7109375" style="12" customWidth="1"/>
    <col min="11490" max="11490" width="19.140625" style="12" customWidth="1"/>
    <col min="11491" max="11491" width="21.7109375" style="12" customWidth="1"/>
    <col min="11492" max="11492" width="20.140625" style="12" customWidth="1"/>
    <col min="11493" max="11493" width="19.5703125" style="12" customWidth="1"/>
    <col min="11494" max="11494" width="22" style="12" customWidth="1"/>
    <col min="11495" max="11495" width="20.7109375" style="12" customWidth="1"/>
    <col min="11496" max="11497" width="9.140625" style="12"/>
    <col min="11498" max="11498" width="21.140625" style="12" customWidth="1"/>
    <col min="11499" max="11499" width="22.42578125" style="12" bestFit="1" customWidth="1"/>
    <col min="11500" max="11500" width="9.140625" style="12"/>
    <col min="11501" max="11501" width="22.7109375" style="12" customWidth="1"/>
    <col min="11502" max="11707" width="9.140625" style="12"/>
    <col min="11708" max="11708" width="66" style="12" customWidth="1"/>
    <col min="11709" max="11709" width="9.85546875" style="12" customWidth="1"/>
    <col min="11710" max="11710" width="6.7109375" style="12" customWidth="1"/>
    <col min="11711" max="11711" width="9.5703125" style="12" customWidth="1"/>
    <col min="11712" max="11712" width="18" style="12" customWidth="1"/>
    <col min="11713" max="11713" width="12.7109375" style="12" customWidth="1"/>
    <col min="11714" max="11714" width="22.7109375" style="12" customWidth="1"/>
    <col min="11715" max="11715" width="24.7109375" style="12" customWidth="1"/>
    <col min="11716" max="11716" width="20.7109375" style="12" customWidth="1"/>
    <col min="11717" max="11717" width="23.85546875" style="12" customWidth="1"/>
    <col min="11718" max="11718" width="20.7109375" style="12" customWidth="1"/>
    <col min="11719" max="11719" width="24.28515625" style="12" customWidth="1"/>
    <col min="11720" max="11720" width="23.5703125" style="12" customWidth="1"/>
    <col min="11721" max="11721" width="20.7109375" style="12" customWidth="1"/>
    <col min="11722" max="11722" width="24.5703125" style="12" customWidth="1"/>
    <col min="11723" max="11723" width="20.7109375" style="12" customWidth="1"/>
    <col min="11724" max="11724" width="11.85546875" style="12" customWidth="1"/>
    <col min="11725" max="11725" width="29.5703125" style="12" customWidth="1"/>
    <col min="11726" max="11726" width="27.28515625" style="12" customWidth="1"/>
    <col min="11727" max="11727" width="9.85546875" style="12" customWidth="1"/>
    <col min="11728" max="11728" width="12.7109375" style="12" customWidth="1"/>
    <col min="11729" max="11729" width="31.7109375" style="12" customWidth="1"/>
    <col min="11730" max="11730" width="23" style="12" customWidth="1"/>
    <col min="11731" max="11731" width="22.85546875" style="12" customWidth="1"/>
    <col min="11732" max="11732" width="20.85546875" style="12" customWidth="1"/>
    <col min="11733" max="11733" width="21.28515625" style="12" customWidth="1"/>
    <col min="11734" max="11734" width="22.42578125" style="12" customWidth="1"/>
    <col min="11735" max="11735" width="22" style="12" customWidth="1"/>
    <col min="11736" max="11736" width="19.140625" style="12" customWidth="1"/>
    <col min="11737" max="11737" width="22.140625" style="12" customWidth="1"/>
    <col min="11738" max="11738" width="21.5703125" style="12" customWidth="1"/>
    <col min="11739" max="11739" width="12.5703125" style="12" customWidth="1"/>
    <col min="11740" max="11740" width="14.42578125" style="12" customWidth="1"/>
    <col min="11741" max="11741" width="11.28515625" style="12" customWidth="1"/>
    <col min="11742" max="11742" width="21.140625" style="12" customWidth="1"/>
    <col min="11743" max="11743" width="19.7109375" style="12" customWidth="1"/>
    <col min="11744" max="11744" width="20.7109375" style="12" customWidth="1"/>
    <col min="11745" max="11745" width="22.7109375" style="12" customWidth="1"/>
    <col min="11746" max="11746" width="19.140625" style="12" customWidth="1"/>
    <col min="11747" max="11747" width="21.7109375" style="12" customWidth="1"/>
    <col min="11748" max="11748" width="20.140625" style="12" customWidth="1"/>
    <col min="11749" max="11749" width="19.5703125" style="12" customWidth="1"/>
    <col min="11750" max="11750" width="22" style="12" customWidth="1"/>
    <col min="11751" max="11751" width="20.7109375" style="12" customWidth="1"/>
    <col min="11752" max="11753" width="9.140625" style="12"/>
    <col min="11754" max="11754" width="21.140625" style="12" customWidth="1"/>
    <col min="11755" max="11755" width="22.42578125" style="12" bestFit="1" customWidth="1"/>
    <col min="11756" max="11756" width="9.140625" style="12"/>
    <col min="11757" max="11757" width="22.7109375" style="12" customWidth="1"/>
    <col min="11758" max="11963" width="9.140625" style="12"/>
    <col min="11964" max="11964" width="66" style="12" customWidth="1"/>
    <col min="11965" max="11965" width="9.85546875" style="12" customWidth="1"/>
    <col min="11966" max="11966" width="6.7109375" style="12" customWidth="1"/>
    <col min="11967" max="11967" width="9.5703125" style="12" customWidth="1"/>
    <col min="11968" max="11968" width="18" style="12" customWidth="1"/>
    <col min="11969" max="11969" width="12.7109375" style="12" customWidth="1"/>
    <col min="11970" max="11970" width="22.7109375" style="12" customWidth="1"/>
    <col min="11971" max="11971" width="24.7109375" style="12" customWidth="1"/>
    <col min="11972" max="11972" width="20.7109375" style="12" customWidth="1"/>
    <col min="11973" max="11973" width="23.85546875" style="12" customWidth="1"/>
    <col min="11974" max="11974" width="20.7109375" style="12" customWidth="1"/>
    <col min="11975" max="11975" width="24.28515625" style="12" customWidth="1"/>
    <col min="11976" max="11976" width="23.5703125" style="12" customWidth="1"/>
    <col min="11977" max="11977" width="20.7109375" style="12" customWidth="1"/>
    <col min="11978" max="11978" width="24.5703125" style="12" customWidth="1"/>
    <col min="11979" max="11979" width="20.7109375" style="12" customWidth="1"/>
    <col min="11980" max="11980" width="11.85546875" style="12" customWidth="1"/>
    <col min="11981" max="11981" width="29.5703125" style="12" customWidth="1"/>
    <col min="11982" max="11982" width="27.28515625" style="12" customWidth="1"/>
    <col min="11983" max="11983" width="9.85546875" style="12" customWidth="1"/>
    <col min="11984" max="11984" width="12.7109375" style="12" customWidth="1"/>
    <col min="11985" max="11985" width="31.7109375" style="12" customWidth="1"/>
    <col min="11986" max="11986" width="23" style="12" customWidth="1"/>
    <col min="11987" max="11987" width="22.85546875" style="12" customWidth="1"/>
    <col min="11988" max="11988" width="20.85546875" style="12" customWidth="1"/>
    <col min="11989" max="11989" width="21.28515625" style="12" customWidth="1"/>
    <col min="11990" max="11990" width="22.42578125" style="12" customWidth="1"/>
    <col min="11991" max="11991" width="22" style="12" customWidth="1"/>
    <col min="11992" max="11992" width="19.140625" style="12" customWidth="1"/>
    <col min="11993" max="11993" width="22.140625" style="12" customWidth="1"/>
    <col min="11994" max="11994" width="21.5703125" style="12" customWidth="1"/>
    <col min="11995" max="11995" width="12.5703125" style="12" customWidth="1"/>
    <col min="11996" max="11996" width="14.42578125" style="12" customWidth="1"/>
    <col min="11997" max="11997" width="11.28515625" style="12" customWidth="1"/>
    <col min="11998" max="11998" width="21.140625" style="12" customWidth="1"/>
    <col min="11999" max="11999" width="19.7109375" style="12" customWidth="1"/>
    <col min="12000" max="12000" width="20.7109375" style="12" customWidth="1"/>
    <col min="12001" max="12001" width="22.7109375" style="12" customWidth="1"/>
    <col min="12002" max="12002" width="19.140625" style="12" customWidth="1"/>
    <col min="12003" max="12003" width="21.7109375" style="12" customWidth="1"/>
    <col min="12004" max="12004" width="20.140625" style="12" customWidth="1"/>
    <col min="12005" max="12005" width="19.5703125" style="12" customWidth="1"/>
    <col min="12006" max="12006" width="22" style="12" customWidth="1"/>
    <col min="12007" max="12007" width="20.7109375" style="12" customWidth="1"/>
    <col min="12008" max="12009" width="9.140625" style="12"/>
    <col min="12010" max="12010" width="21.140625" style="12" customWidth="1"/>
    <col min="12011" max="12011" width="22.42578125" style="12" bestFit="1" customWidth="1"/>
    <col min="12012" max="12012" width="9.140625" style="12"/>
    <col min="12013" max="12013" width="22.7109375" style="12" customWidth="1"/>
    <col min="12014" max="12219" width="9.140625" style="12"/>
    <col min="12220" max="12220" width="66" style="12" customWidth="1"/>
    <col min="12221" max="12221" width="9.85546875" style="12" customWidth="1"/>
    <col min="12222" max="12222" width="6.7109375" style="12" customWidth="1"/>
    <col min="12223" max="12223" width="9.5703125" style="12" customWidth="1"/>
    <col min="12224" max="12224" width="18" style="12" customWidth="1"/>
    <col min="12225" max="12225" width="12.7109375" style="12" customWidth="1"/>
    <col min="12226" max="12226" width="22.7109375" style="12" customWidth="1"/>
    <col min="12227" max="12227" width="24.7109375" style="12" customWidth="1"/>
    <col min="12228" max="12228" width="20.7109375" style="12" customWidth="1"/>
    <col min="12229" max="12229" width="23.85546875" style="12" customWidth="1"/>
    <col min="12230" max="12230" width="20.7109375" style="12" customWidth="1"/>
    <col min="12231" max="12231" width="24.28515625" style="12" customWidth="1"/>
    <col min="12232" max="12232" width="23.5703125" style="12" customWidth="1"/>
    <col min="12233" max="12233" width="20.7109375" style="12" customWidth="1"/>
    <col min="12234" max="12234" width="24.5703125" style="12" customWidth="1"/>
    <col min="12235" max="12235" width="20.7109375" style="12" customWidth="1"/>
    <col min="12236" max="12236" width="11.85546875" style="12" customWidth="1"/>
    <col min="12237" max="12237" width="29.5703125" style="12" customWidth="1"/>
    <col min="12238" max="12238" width="27.28515625" style="12" customWidth="1"/>
    <col min="12239" max="12239" width="9.85546875" style="12" customWidth="1"/>
    <col min="12240" max="12240" width="12.7109375" style="12" customWidth="1"/>
    <col min="12241" max="12241" width="31.7109375" style="12" customWidth="1"/>
    <col min="12242" max="12242" width="23" style="12" customWidth="1"/>
    <col min="12243" max="12243" width="22.85546875" style="12" customWidth="1"/>
    <col min="12244" max="12244" width="20.85546875" style="12" customWidth="1"/>
    <col min="12245" max="12245" width="21.28515625" style="12" customWidth="1"/>
    <col min="12246" max="12246" width="22.42578125" style="12" customWidth="1"/>
    <col min="12247" max="12247" width="22" style="12" customWidth="1"/>
    <col min="12248" max="12248" width="19.140625" style="12" customWidth="1"/>
    <col min="12249" max="12249" width="22.140625" style="12" customWidth="1"/>
    <col min="12250" max="12250" width="21.5703125" style="12" customWidth="1"/>
    <col min="12251" max="12251" width="12.5703125" style="12" customWidth="1"/>
    <col min="12252" max="12252" width="14.42578125" style="12" customWidth="1"/>
    <col min="12253" max="12253" width="11.28515625" style="12" customWidth="1"/>
    <col min="12254" max="12254" width="21.140625" style="12" customWidth="1"/>
    <col min="12255" max="12255" width="19.7109375" style="12" customWidth="1"/>
    <col min="12256" max="12256" width="20.7109375" style="12" customWidth="1"/>
    <col min="12257" max="12257" width="22.7109375" style="12" customWidth="1"/>
    <col min="12258" max="12258" width="19.140625" style="12" customWidth="1"/>
    <col min="12259" max="12259" width="21.7109375" style="12" customWidth="1"/>
    <col min="12260" max="12260" width="20.140625" style="12" customWidth="1"/>
    <col min="12261" max="12261" width="19.5703125" style="12" customWidth="1"/>
    <col min="12262" max="12262" width="22" style="12" customWidth="1"/>
    <col min="12263" max="12263" width="20.7109375" style="12" customWidth="1"/>
    <col min="12264" max="12265" width="9.140625" style="12"/>
    <col min="12266" max="12266" width="21.140625" style="12" customWidth="1"/>
    <col min="12267" max="12267" width="22.42578125" style="12" bestFit="1" customWidth="1"/>
    <col min="12268" max="12268" width="9.140625" style="12"/>
    <col min="12269" max="12269" width="22.7109375" style="12" customWidth="1"/>
    <col min="12270" max="12475" width="9.140625" style="12"/>
    <col min="12476" max="12476" width="66" style="12" customWidth="1"/>
    <col min="12477" max="12477" width="9.85546875" style="12" customWidth="1"/>
    <col min="12478" max="12478" width="6.7109375" style="12" customWidth="1"/>
    <col min="12479" max="12479" width="9.5703125" style="12" customWidth="1"/>
    <col min="12480" max="12480" width="18" style="12" customWidth="1"/>
    <col min="12481" max="12481" width="12.7109375" style="12" customWidth="1"/>
    <col min="12482" max="12482" width="22.7109375" style="12" customWidth="1"/>
    <col min="12483" max="12483" width="24.7109375" style="12" customWidth="1"/>
    <col min="12484" max="12484" width="20.7109375" style="12" customWidth="1"/>
    <col min="12485" max="12485" width="23.85546875" style="12" customWidth="1"/>
    <col min="12486" max="12486" width="20.7109375" style="12" customWidth="1"/>
    <col min="12487" max="12487" width="24.28515625" style="12" customWidth="1"/>
    <col min="12488" max="12488" width="23.5703125" style="12" customWidth="1"/>
    <col min="12489" max="12489" width="20.7109375" style="12" customWidth="1"/>
    <col min="12490" max="12490" width="24.5703125" style="12" customWidth="1"/>
    <col min="12491" max="12491" width="20.7109375" style="12" customWidth="1"/>
    <col min="12492" max="12492" width="11.85546875" style="12" customWidth="1"/>
    <col min="12493" max="12493" width="29.5703125" style="12" customWidth="1"/>
    <col min="12494" max="12494" width="27.28515625" style="12" customWidth="1"/>
    <col min="12495" max="12495" width="9.85546875" style="12" customWidth="1"/>
    <col min="12496" max="12496" width="12.7109375" style="12" customWidth="1"/>
    <col min="12497" max="12497" width="31.7109375" style="12" customWidth="1"/>
    <col min="12498" max="12498" width="23" style="12" customWidth="1"/>
    <col min="12499" max="12499" width="22.85546875" style="12" customWidth="1"/>
    <col min="12500" max="12500" width="20.85546875" style="12" customWidth="1"/>
    <col min="12501" max="12501" width="21.28515625" style="12" customWidth="1"/>
    <col min="12502" max="12502" width="22.42578125" style="12" customWidth="1"/>
    <col min="12503" max="12503" width="22" style="12" customWidth="1"/>
    <col min="12504" max="12504" width="19.140625" style="12" customWidth="1"/>
    <col min="12505" max="12505" width="22.140625" style="12" customWidth="1"/>
    <col min="12506" max="12506" width="21.5703125" style="12" customWidth="1"/>
    <col min="12507" max="12507" width="12.5703125" style="12" customWidth="1"/>
    <col min="12508" max="12508" width="14.42578125" style="12" customWidth="1"/>
    <col min="12509" max="12509" width="11.28515625" style="12" customWidth="1"/>
    <col min="12510" max="12510" width="21.140625" style="12" customWidth="1"/>
    <col min="12511" max="12511" width="19.7109375" style="12" customWidth="1"/>
    <col min="12512" max="12512" width="20.7109375" style="12" customWidth="1"/>
    <col min="12513" max="12513" width="22.7109375" style="12" customWidth="1"/>
    <col min="12514" max="12514" width="19.140625" style="12" customWidth="1"/>
    <col min="12515" max="12515" width="21.7109375" style="12" customWidth="1"/>
    <col min="12516" max="12516" width="20.140625" style="12" customWidth="1"/>
    <col min="12517" max="12517" width="19.5703125" style="12" customWidth="1"/>
    <col min="12518" max="12518" width="22" style="12" customWidth="1"/>
    <col min="12519" max="12519" width="20.7109375" style="12" customWidth="1"/>
    <col min="12520" max="12521" width="9.140625" style="12"/>
    <col min="12522" max="12522" width="21.140625" style="12" customWidth="1"/>
    <col min="12523" max="12523" width="22.42578125" style="12" bestFit="1" customWidth="1"/>
    <col min="12524" max="12524" width="9.140625" style="12"/>
    <col min="12525" max="12525" width="22.7109375" style="12" customWidth="1"/>
    <col min="12526" max="12731" width="9.140625" style="12"/>
    <col min="12732" max="12732" width="66" style="12" customWidth="1"/>
    <col min="12733" max="12733" width="9.85546875" style="12" customWidth="1"/>
    <col min="12734" max="12734" width="6.7109375" style="12" customWidth="1"/>
    <col min="12735" max="12735" width="9.5703125" style="12" customWidth="1"/>
    <col min="12736" max="12736" width="18" style="12" customWidth="1"/>
    <col min="12737" max="12737" width="12.7109375" style="12" customWidth="1"/>
    <col min="12738" max="12738" width="22.7109375" style="12" customWidth="1"/>
    <col min="12739" max="12739" width="24.7109375" style="12" customWidth="1"/>
    <col min="12740" max="12740" width="20.7109375" style="12" customWidth="1"/>
    <col min="12741" max="12741" width="23.85546875" style="12" customWidth="1"/>
    <col min="12742" max="12742" width="20.7109375" style="12" customWidth="1"/>
    <col min="12743" max="12743" width="24.28515625" style="12" customWidth="1"/>
    <col min="12744" max="12744" width="23.5703125" style="12" customWidth="1"/>
    <col min="12745" max="12745" width="20.7109375" style="12" customWidth="1"/>
    <col min="12746" max="12746" width="24.5703125" style="12" customWidth="1"/>
    <col min="12747" max="12747" width="20.7109375" style="12" customWidth="1"/>
    <col min="12748" max="12748" width="11.85546875" style="12" customWidth="1"/>
    <col min="12749" max="12749" width="29.5703125" style="12" customWidth="1"/>
    <col min="12750" max="12750" width="27.28515625" style="12" customWidth="1"/>
    <col min="12751" max="12751" width="9.85546875" style="12" customWidth="1"/>
    <col min="12752" max="12752" width="12.7109375" style="12" customWidth="1"/>
    <col min="12753" max="12753" width="31.7109375" style="12" customWidth="1"/>
    <col min="12754" max="12754" width="23" style="12" customWidth="1"/>
    <col min="12755" max="12755" width="22.85546875" style="12" customWidth="1"/>
    <col min="12756" max="12756" width="20.85546875" style="12" customWidth="1"/>
    <col min="12757" max="12757" width="21.28515625" style="12" customWidth="1"/>
    <col min="12758" max="12758" width="22.42578125" style="12" customWidth="1"/>
    <col min="12759" max="12759" width="22" style="12" customWidth="1"/>
    <col min="12760" max="12760" width="19.140625" style="12" customWidth="1"/>
    <col min="12761" max="12761" width="22.140625" style="12" customWidth="1"/>
    <col min="12762" max="12762" width="21.5703125" style="12" customWidth="1"/>
    <col min="12763" max="12763" width="12.5703125" style="12" customWidth="1"/>
    <col min="12764" max="12764" width="14.42578125" style="12" customWidth="1"/>
    <col min="12765" max="12765" width="11.28515625" style="12" customWidth="1"/>
    <col min="12766" max="12766" width="21.140625" style="12" customWidth="1"/>
    <col min="12767" max="12767" width="19.7109375" style="12" customWidth="1"/>
    <col min="12768" max="12768" width="20.7109375" style="12" customWidth="1"/>
    <col min="12769" max="12769" width="22.7109375" style="12" customWidth="1"/>
    <col min="12770" max="12770" width="19.140625" style="12" customWidth="1"/>
    <col min="12771" max="12771" width="21.7109375" style="12" customWidth="1"/>
    <col min="12772" max="12772" width="20.140625" style="12" customWidth="1"/>
    <col min="12773" max="12773" width="19.5703125" style="12" customWidth="1"/>
    <col min="12774" max="12774" width="22" style="12" customWidth="1"/>
    <col min="12775" max="12775" width="20.7109375" style="12" customWidth="1"/>
    <col min="12776" max="12777" width="9.140625" style="12"/>
    <col min="12778" max="12778" width="21.140625" style="12" customWidth="1"/>
    <col min="12779" max="12779" width="22.42578125" style="12" bestFit="1" customWidth="1"/>
    <col min="12780" max="12780" width="9.140625" style="12"/>
    <col min="12781" max="12781" width="22.7109375" style="12" customWidth="1"/>
    <col min="12782" max="12987" width="9.140625" style="12"/>
    <col min="12988" max="12988" width="66" style="12" customWidth="1"/>
    <col min="12989" max="12989" width="9.85546875" style="12" customWidth="1"/>
    <col min="12990" max="12990" width="6.7109375" style="12" customWidth="1"/>
    <col min="12991" max="12991" width="9.5703125" style="12" customWidth="1"/>
    <col min="12992" max="12992" width="18" style="12" customWidth="1"/>
    <col min="12993" max="12993" width="12.7109375" style="12" customWidth="1"/>
    <col min="12994" max="12994" width="22.7109375" style="12" customWidth="1"/>
    <col min="12995" max="12995" width="24.7109375" style="12" customWidth="1"/>
    <col min="12996" max="12996" width="20.7109375" style="12" customWidth="1"/>
    <col min="12997" max="12997" width="23.85546875" style="12" customWidth="1"/>
    <col min="12998" max="12998" width="20.7109375" style="12" customWidth="1"/>
    <col min="12999" max="12999" width="24.28515625" style="12" customWidth="1"/>
    <col min="13000" max="13000" width="23.5703125" style="12" customWidth="1"/>
    <col min="13001" max="13001" width="20.7109375" style="12" customWidth="1"/>
    <col min="13002" max="13002" width="24.5703125" style="12" customWidth="1"/>
    <col min="13003" max="13003" width="20.7109375" style="12" customWidth="1"/>
    <col min="13004" max="13004" width="11.85546875" style="12" customWidth="1"/>
    <col min="13005" max="13005" width="29.5703125" style="12" customWidth="1"/>
    <col min="13006" max="13006" width="27.28515625" style="12" customWidth="1"/>
    <col min="13007" max="13007" width="9.85546875" style="12" customWidth="1"/>
    <col min="13008" max="13008" width="12.7109375" style="12" customWidth="1"/>
    <col min="13009" max="13009" width="31.7109375" style="12" customWidth="1"/>
    <col min="13010" max="13010" width="23" style="12" customWidth="1"/>
    <col min="13011" max="13011" width="22.85546875" style="12" customWidth="1"/>
    <col min="13012" max="13012" width="20.85546875" style="12" customWidth="1"/>
    <col min="13013" max="13013" width="21.28515625" style="12" customWidth="1"/>
    <col min="13014" max="13014" width="22.42578125" style="12" customWidth="1"/>
    <col min="13015" max="13015" width="22" style="12" customWidth="1"/>
    <col min="13016" max="13016" width="19.140625" style="12" customWidth="1"/>
    <col min="13017" max="13017" width="22.140625" style="12" customWidth="1"/>
    <col min="13018" max="13018" width="21.5703125" style="12" customWidth="1"/>
    <col min="13019" max="13019" width="12.5703125" style="12" customWidth="1"/>
    <col min="13020" max="13020" width="14.42578125" style="12" customWidth="1"/>
    <col min="13021" max="13021" width="11.28515625" style="12" customWidth="1"/>
    <col min="13022" max="13022" width="21.140625" style="12" customWidth="1"/>
    <col min="13023" max="13023" width="19.7109375" style="12" customWidth="1"/>
    <col min="13024" max="13024" width="20.7109375" style="12" customWidth="1"/>
    <col min="13025" max="13025" width="22.7109375" style="12" customWidth="1"/>
    <col min="13026" max="13026" width="19.140625" style="12" customWidth="1"/>
    <col min="13027" max="13027" width="21.7109375" style="12" customWidth="1"/>
    <col min="13028" max="13028" width="20.140625" style="12" customWidth="1"/>
    <col min="13029" max="13029" width="19.5703125" style="12" customWidth="1"/>
    <col min="13030" max="13030" width="22" style="12" customWidth="1"/>
    <col min="13031" max="13031" width="20.7109375" style="12" customWidth="1"/>
    <col min="13032" max="13033" width="9.140625" style="12"/>
    <col min="13034" max="13034" width="21.140625" style="12" customWidth="1"/>
    <col min="13035" max="13035" width="22.42578125" style="12" bestFit="1" customWidth="1"/>
    <col min="13036" max="13036" width="9.140625" style="12"/>
    <col min="13037" max="13037" width="22.7109375" style="12" customWidth="1"/>
    <col min="13038" max="13243" width="9.140625" style="12"/>
    <col min="13244" max="13244" width="66" style="12" customWidth="1"/>
    <col min="13245" max="13245" width="9.85546875" style="12" customWidth="1"/>
    <col min="13246" max="13246" width="6.7109375" style="12" customWidth="1"/>
    <col min="13247" max="13247" width="9.5703125" style="12" customWidth="1"/>
    <col min="13248" max="13248" width="18" style="12" customWidth="1"/>
    <col min="13249" max="13249" width="12.7109375" style="12" customWidth="1"/>
    <col min="13250" max="13250" width="22.7109375" style="12" customWidth="1"/>
    <col min="13251" max="13251" width="24.7109375" style="12" customWidth="1"/>
    <col min="13252" max="13252" width="20.7109375" style="12" customWidth="1"/>
    <col min="13253" max="13253" width="23.85546875" style="12" customWidth="1"/>
    <col min="13254" max="13254" width="20.7109375" style="12" customWidth="1"/>
    <col min="13255" max="13255" width="24.28515625" style="12" customWidth="1"/>
    <col min="13256" max="13256" width="23.5703125" style="12" customWidth="1"/>
    <col min="13257" max="13257" width="20.7109375" style="12" customWidth="1"/>
    <col min="13258" max="13258" width="24.5703125" style="12" customWidth="1"/>
    <col min="13259" max="13259" width="20.7109375" style="12" customWidth="1"/>
    <col min="13260" max="13260" width="11.85546875" style="12" customWidth="1"/>
    <col min="13261" max="13261" width="29.5703125" style="12" customWidth="1"/>
    <col min="13262" max="13262" width="27.28515625" style="12" customWidth="1"/>
    <col min="13263" max="13263" width="9.85546875" style="12" customWidth="1"/>
    <col min="13264" max="13264" width="12.7109375" style="12" customWidth="1"/>
    <col min="13265" max="13265" width="31.7109375" style="12" customWidth="1"/>
    <col min="13266" max="13266" width="23" style="12" customWidth="1"/>
    <col min="13267" max="13267" width="22.85546875" style="12" customWidth="1"/>
    <col min="13268" max="13268" width="20.85546875" style="12" customWidth="1"/>
    <col min="13269" max="13269" width="21.28515625" style="12" customWidth="1"/>
    <col min="13270" max="13270" width="22.42578125" style="12" customWidth="1"/>
    <col min="13271" max="13271" width="22" style="12" customWidth="1"/>
    <col min="13272" max="13272" width="19.140625" style="12" customWidth="1"/>
    <col min="13273" max="13273" width="22.140625" style="12" customWidth="1"/>
    <col min="13274" max="13274" width="21.5703125" style="12" customWidth="1"/>
    <col min="13275" max="13275" width="12.5703125" style="12" customWidth="1"/>
    <col min="13276" max="13276" width="14.42578125" style="12" customWidth="1"/>
    <col min="13277" max="13277" width="11.28515625" style="12" customWidth="1"/>
    <col min="13278" max="13278" width="21.140625" style="12" customWidth="1"/>
    <col min="13279" max="13279" width="19.7109375" style="12" customWidth="1"/>
    <col min="13280" max="13280" width="20.7109375" style="12" customWidth="1"/>
    <col min="13281" max="13281" width="22.7109375" style="12" customWidth="1"/>
    <col min="13282" max="13282" width="19.140625" style="12" customWidth="1"/>
    <col min="13283" max="13283" width="21.7109375" style="12" customWidth="1"/>
    <col min="13284" max="13284" width="20.140625" style="12" customWidth="1"/>
    <col min="13285" max="13285" width="19.5703125" style="12" customWidth="1"/>
    <col min="13286" max="13286" width="22" style="12" customWidth="1"/>
    <col min="13287" max="13287" width="20.7109375" style="12" customWidth="1"/>
    <col min="13288" max="13289" width="9.140625" style="12"/>
    <col min="13290" max="13290" width="21.140625" style="12" customWidth="1"/>
    <col min="13291" max="13291" width="22.42578125" style="12" bestFit="1" customWidth="1"/>
    <col min="13292" max="13292" width="9.140625" style="12"/>
    <col min="13293" max="13293" width="22.7109375" style="12" customWidth="1"/>
    <col min="13294" max="13499" width="9.140625" style="12"/>
    <col min="13500" max="13500" width="66" style="12" customWidth="1"/>
    <col min="13501" max="13501" width="9.85546875" style="12" customWidth="1"/>
    <col min="13502" max="13502" width="6.7109375" style="12" customWidth="1"/>
    <col min="13503" max="13503" width="9.5703125" style="12" customWidth="1"/>
    <col min="13504" max="13504" width="18" style="12" customWidth="1"/>
    <col min="13505" max="13505" width="12.7109375" style="12" customWidth="1"/>
    <col min="13506" max="13506" width="22.7109375" style="12" customWidth="1"/>
    <col min="13507" max="13507" width="24.7109375" style="12" customWidth="1"/>
    <col min="13508" max="13508" width="20.7109375" style="12" customWidth="1"/>
    <col min="13509" max="13509" width="23.85546875" style="12" customWidth="1"/>
    <col min="13510" max="13510" width="20.7109375" style="12" customWidth="1"/>
    <col min="13511" max="13511" width="24.28515625" style="12" customWidth="1"/>
    <col min="13512" max="13512" width="23.5703125" style="12" customWidth="1"/>
    <col min="13513" max="13513" width="20.7109375" style="12" customWidth="1"/>
    <col min="13514" max="13514" width="24.5703125" style="12" customWidth="1"/>
    <col min="13515" max="13515" width="20.7109375" style="12" customWidth="1"/>
    <col min="13516" max="13516" width="11.85546875" style="12" customWidth="1"/>
    <col min="13517" max="13517" width="29.5703125" style="12" customWidth="1"/>
    <col min="13518" max="13518" width="27.28515625" style="12" customWidth="1"/>
    <col min="13519" max="13519" width="9.85546875" style="12" customWidth="1"/>
    <col min="13520" max="13520" width="12.7109375" style="12" customWidth="1"/>
    <col min="13521" max="13521" width="31.7109375" style="12" customWidth="1"/>
    <col min="13522" max="13522" width="23" style="12" customWidth="1"/>
    <col min="13523" max="13523" width="22.85546875" style="12" customWidth="1"/>
    <col min="13524" max="13524" width="20.85546875" style="12" customWidth="1"/>
    <col min="13525" max="13525" width="21.28515625" style="12" customWidth="1"/>
    <col min="13526" max="13526" width="22.42578125" style="12" customWidth="1"/>
    <col min="13527" max="13527" width="22" style="12" customWidth="1"/>
    <col min="13528" max="13528" width="19.140625" style="12" customWidth="1"/>
    <col min="13529" max="13529" width="22.140625" style="12" customWidth="1"/>
    <col min="13530" max="13530" width="21.5703125" style="12" customWidth="1"/>
    <col min="13531" max="13531" width="12.5703125" style="12" customWidth="1"/>
    <col min="13532" max="13532" width="14.42578125" style="12" customWidth="1"/>
    <col min="13533" max="13533" width="11.28515625" style="12" customWidth="1"/>
    <col min="13534" max="13534" width="21.140625" style="12" customWidth="1"/>
    <col min="13535" max="13535" width="19.7109375" style="12" customWidth="1"/>
    <col min="13536" max="13536" width="20.7109375" style="12" customWidth="1"/>
    <col min="13537" max="13537" width="22.7109375" style="12" customWidth="1"/>
    <col min="13538" max="13538" width="19.140625" style="12" customWidth="1"/>
    <col min="13539" max="13539" width="21.7109375" style="12" customWidth="1"/>
    <col min="13540" max="13540" width="20.140625" style="12" customWidth="1"/>
    <col min="13541" max="13541" width="19.5703125" style="12" customWidth="1"/>
    <col min="13542" max="13542" width="22" style="12" customWidth="1"/>
    <col min="13543" max="13543" width="20.7109375" style="12" customWidth="1"/>
    <col min="13544" max="13545" width="9.140625" style="12"/>
    <col min="13546" max="13546" width="21.140625" style="12" customWidth="1"/>
    <col min="13547" max="13547" width="22.42578125" style="12" bestFit="1" customWidth="1"/>
    <col min="13548" max="13548" width="9.140625" style="12"/>
    <col min="13549" max="13549" width="22.7109375" style="12" customWidth="1"/>
    <col min="13550" max="13755" width="9.140625" style="12"/>
    <col min="13756" max="13756" width="66" style="12" customWidth="1"/>
    <col min="13757" max="13757" width="9.85546875" style="12" customWidth="1"/>
    <col min="13758" max="13758" width="6.7109375" style="12" customWidth="1"/>
    <col min="13759" max="13759" width="9.5703125" style="12" customWidth="1"/>
    <col min="13760" max="13760" width="18" style="12" customWidth="1"/>
    <col min="13761" max="13761" width="12.7109375" style="12" customWidth="1"/>
    <col min="13762" max="13762" width="22.7109375" style="12" customWidth="1"/>
    <col min="13763" max="13763" width="24.7109375" style="12" customWidth="1"/>
    <col min="13764" max="13764" width="20.7109375" style="12" customWidth="1"/>
    <col min="13765" max="13765" width="23.85546875" style="12" customWidth="1"/>
    <col min="13766" max="13766" width="20.7109375" style="12" customWidth="1"/>
    <col min="13767" max="13767" width="24.28515625" style="12" customWidth="1"/>
    <col min="13768" max="13768" width="23.5703125" style="12" customWidth="1"/>
    <col min="13769" max="13769" width="20.7109375" style="12" customWidth="1"/>
    <col min="13770" max="13770" width="24.5703125" style="12" customWidth="1"/>
    <col min="13771" max="13771" width="20.7109375" style="12" customWidth="1"/>
    <col min="13772" max="13772" width="11.85546875" style="12" customWidth="1"/>
    <col min="13773" max="13773" width="29.5703125" style="12" customWidth="1"/>
    <col min="13774" max="13774" width="27.28515625" style="12" customWidth="1"/>
    <col min="13775" max="13775" width="9.85546875" style="12" customWidth="1"/>
    <col min="13776" max="13776" width="12.7109375" style="12" customWidth="1"/>
    <col min="13777" max="13777" width="31.7109375" style="12" customWidth="1"/>
    <col min="13778" max="13778" width="23" style="12" customWidth="1"/>
    <col min="13779" max="13779" width="22.85546875" style="12" customWidth="1"/>
    <col min="13780" max="13780" width="20.85546875" style="12" customWidth="1"/>
    <col min="13781" max="13781" width="21.28515625" style="12" customWidth="1"/>
    <col min="13782" max="13782" width="22.42578125" style="12" customWidth="1"/>
    <col min="13783" max="13783" width="22" style="12" customWidth="1"/>
    <col min="13784" max="13784" width="19.140625" style="12" customWidth="1"/>
    <col min="13785" max="13785" width="22.140625" style="12" customWidth="1"/>
    <col min="13786" max="13786" width="21.5703125" style="12" customWidth="1"/>
    <col min="13787" max="13787" width="12.5703125" style="12" customWidth="1"/>
    <col min="13788" max="13788" width="14.42578125" style="12" customWidth="1"/>
    <col min="13789" max="13789" width="11.28515625" style="12" customWidth="1"/>
    <col min="13790" max="13790" width="21.140625" style="12" customWidth="1"/>
    <col min="13791" max="13791" width="19.7109375" style="12" customWidth="1"/>
    <col min="13792" max="13792" width="20.7109375" style="12" customWidth="1"/>
    <col min="13793" max="13793" width="22.7109375" style="12" customWidth="1"/>
    <col min="13794" max="13794" width="19.140625" style="12" customWidth="1"/>
    <col min="13795" max="13795" width="21.7109375" style="12" customWidth="1"/>
    <col min="13796" max="13796" width="20.140625" style="12" customWidth="1"/>
    <col min="13797" max="13797" width="19.5703125" style="12" customWidth="1"/>
    <col min="13798" max="13798" width="22" style="12" customWidth="1"/>
    <col min="13799" max="13799" width="20.7109375" style="12" customWidth="1"/>
    <col min="13800" max="13801" width="9.140625" style="12"/>
    <col min="13802" max="13802" width="21.140625" style="12" customWidth="1"/>
    <col min="13803" max="13803" width="22.42578125" style="12" bestFit="1" customWidth="1"/>
    <col min="13804" max="13804" width="9.140625" style="12"/>
    <col min="13805" max="13805" width="22.7109375" style="12" customWidth="1"/>
    <col min="13806" max="14011" width="9.140625" style="12"/>
    <col min="14012" max="14012" width="66" style="12" customWidth="1"/>
    <col min="14013" max="14013" width="9.85546875" style="12" customWidth="1"/>
    <col min="14014" max="14014" width="6.7109375" style="12" customWidth="1"/>
    <col min="14015" max="14015" width="9.5703125" style="12" customWidth="1"/>
    <col min="14016" max="14016" width="18" style="12" customWidth="1"/>
    <col min="14017" max="14017" width="12.7109375" style="12" customWidth="1"/>
    <col min="14018" max="14018" width="22.7109375" style="12" customWidth="1"/>
    <col min="14019" max="14019" width="24.7109375" style="12" customWidth="1"/>
    <col min="14020" max="14020" width="20.7109375" style="12" customWidth="1"/>
    <col min="14021" max="14021" width="23.85546875" style="12" customWidth="1"/>
    <col min="14022" max="14022" width="20.7109375" style="12" customWidth="1"/>
    <col min="14023" max="14023" width="24.28515625" style="12" customWidth="1"/>
    <col min="14024" max="14024" width="23.5703125" style="12" customWidth="1"/>
    <col min="14025" max="14025" width="20.7109375" style="12" customWidth="1"/>
    <col min="14026" max="14026" width="24.5703125" style="12" customWidth="1"/>
    <col min="14027" max="14027" width="20.7109375" style="12" customWidth="1"/>
    <col min="14028" max="14028" width="11.85546875" style="12" customWidth="1"/>
    <col min="14029" max="14029" width="29.5703125" style="12" customWidth="1"/>
    <col min="14030" max="14030" width="27.28515625" style="12" customWidth="1"/>
    <col min="14031" max="14031" width="9.85546875" style="12" customWidth="1"/>
    <col min="14032" max="14032" width="12.7109375" style="12" customWidth="1"/>
    <col min="14033" max="14033" width="31.7109375" style="12" customWidth="1"/>
    <col min="14034" max="14034" width="23" style="12" customWidth="1"/>
    <col min="14035" max="14035" width="22.85546875" style="12" customWidth="1"/>
    <col min="14036" max="14036" width="20.85546875" style="12" customWidth="1"/>
    <col min="14037" max="14037" width="21.28515625" style="12" customWidth="1"/>
    <col min="14038" max="14038" width="22.42578125" style="12" customWidth="1"/>
    <col min="14039" max="14039" width="22" style="12" customWidth="1"/>
    <col min="14040" max="14040" width="19.140625" style="12" customWidth="1"/>
    <col min="14041" max="14041" width="22.140625" style="12" customWidth="1"/>
    <col min="14042" max="14042" width="21.5703125" style="12" customWidth="1"/>
    <col min="14043" max="14043" width="12.5703125" style="12" customWidth="1"/>
    <col min="14044" max="14044" width="14.42578125" style="12" customWidth="1"/>
    <col min="14045" max="14045" width="11.28515625" style="12" customWidth="1"/>
    <col min="14046" max="14046" width="21.140625" style="12" customWidth="1"/>
    <col min="14047" max="14047" width="19.7109375" style="12" customWidth="1"/>
    <col min="14048" max="14048" width="20.7109375" style="12" customWidth="1"/>
    <col min="14049" max="14049" width="22.7109375" style="12" customWidth="1"/>
    <col min="14050" max="14050" width="19.140625" style="12" customWidth="1"/>
    <col min="14051" max="14051" width="21.7109375" style="12" customWidth="1"/>
    <col min="14052" max="14052" width="20.140625" style="12" customWidth="1"/>
    <col min="14053" max="14053" width="19.5703125" style="12" customWidth="1"/>
    <col min="14054" max="14054" width="22" style="12" customWidth="1"/>
    <col min="14055" max="14055" width="20.7109375" style="12" customWidth="1"/>
    <col min="14056" max="14057" width="9.140625" style="12"/>
    <col min="14058" max="14058" width="21.140625" style="12" customWidth="1"/>
    <col min="14059" max="14059" width="22.42578125" style="12" bestFit="1" customWidth="1"/>
    <col min="14060" max="14060" width="9.140625" style="12"/>
    <col min="14061" max="14061" width="22.7109375" style="12" customWidth="1"/>
    <col min="14062" max="14267" width="9.140625" style="12"/>
    <col min="14268" max="14268" width="66" style="12" customWidth="1"/>
    <col min="14269" max="14269" width="9.85546875" style="12" customWidth="1"/>
    <col min="14270" max="14270" width="6.7109375" style="12" customWidth="1"/>
    <col min="14271" max="14271" width="9.5703125" style="12" customWidth="1"/>
    <col min="14272" max="14272" width="18" style="12" customWidth="1"/>
    <col min="14273" max="14273" width="12.7109375" style="12" customWidth="1"/>
    <col min="14274" max="14274" width="22.7109375" style="12" customWidth="1"/>
    <col min="14275" max="14275" width="24.7109375" style="12" customWidth="1"/>
    <col min="14276" max="14276" width="20.7109375" style="12" customWidth="1"/>
    <col min="14277" max="14277" width="23.85546875" style="12" customWidth="1"/>
    <col min="14278" max="14278" width="20.7109375" style="12" customWidth="1"/>
    <col min="14279" max="14279" width="24.28515625" style="12" customWidth="1"/>
    <col min="14280" max="14280" width="23.5703125" style="12" customWidth="1"/>
    <col min="14281" max="14281" width="20.7109375" style="12" customWidth="1"/>
    <col min="14282" max="14282" width="24.5703125" style="12" customWidth="1"/>
    <col min="14283" max="14283" width="20.7109375" style="12" customWidth="1"/>
    <col min="14284" max="14284" width="11.85546875" style="12" customWidth="1"/>
    <col min="14285" max="14285" width="29.5703125" style="12" customWidth="1"/>
    <col min="14286" max="14286" width="27.28515625" style="12" customWidth="1"/>
    <col min="14287" max="14287" width="9.85546875" style="12" customWidth="1"/>
    <col min="14288" max="14288" width="12.7109375" style="12" customWidth="1"/>
    <col min="14289" max="14289" width="31.7109375" style="12" customWidth="1"/>
    <col min="14290" max="14290" width="23" style="12" customWidth="1"/>
    <col min="14291" max="14291" width="22.85546875" style="12" customWidth="1"/>
    <col min="14292" max="14292" width="20.85546875" style="12" customWidth="1"/>
    <col min="14293" max="14293" width="21.28515625" style="12" customWidth="1"/>
    <col min="14294" max="14294" width="22.42578125" style="12" customWidth="1"/>
    <col min="14295" max="14295" width="22" style="12" customWidth="1"/>
    <col min="14296" max="14296" width="19.140625" style="12" customWidth="1"/>
    <col min="14297" max="14297" width="22.140625" style="12" customWidth="1"/>
    <col min="14298" max="14298" width="21.5703125" style="12" customWidth="1"/>
    <col min="14299" max="14299" width="12.5703125" style="12" customWidth="1"/>
    <col min="14300" max="14300" width="14.42578125" style="12" customWidth="1"/>
    <col min="14301" max="14301" width="11.28515625" style="12" customWidth="1"/>
    <col min="14302" max="14302" width="21.140625" style="12" customWidth="1"/>
    <col min="14303" max="14303" width="19.7109375" style="12" customWidth="1"/>
    <col min="14304" max="14304" width="20.7109375" style="12" customWidth="1"/>
    <col min="14305" max="14305" width="22.7109375" style="12" customWidth="1"/>
    <col min="14306" max="14306" width="19.140625" style="12" customWidth="1"/>
    <col min="14307" max="14307" width="21.7109375" style="12" customWidth="1"/>
    <col min="14308" max="14308" width="20.140625" style="12" customWidth="1"/>
    <col min="14309" max="14309" width="19.5703125" style="12" customWidth="1"/>
    <col min="14310" max="14310" width="22" style="12" customWidth="1"/>
    <col min="14311" max="14311" width="20.7109375" style="12" customWidth="1"/>
    <col min="14312" max="14313" width="9.140625" style="12"/>
    <col min="14314" max="14314" width="21.140625" style="12" customWidth="1"/>
    <col min="14315" max="14315" width="22.42578125" style="12" bestFit="1" customWidth="1"/>
    <col min="14316" max="14316" width="9.140625" style="12"/>
    <col min="14317" max="14317" width="22.7109375" style="12" customWidth="1"/>
    <col min="14318" max="14523" width="9.140625" style="12"/>
    <col min="14524" max="14524" width="66" style="12" customWidth="1"/>
    <col min="14525" max="14525" width="9.85546875" style="12" customWidth="1"/>
    <col min="14526" max="14526" width="6.7109375" style="12" customWidth="1"/>
    <col min="14527" max="14527" width="9.5703125" style="12" customWidth="1"/>
    <col min="14528" max="14528" width="18" style="12" customWidth="1"/>
    <col min="14529" max="14529" width="12.7109375" style="12" customWidth="1"/>
    <col min="14530" max="14530" width="22.7109375" style="12" customWidth="1"/>
    <col min="14531" max="14531" width="24.7109375" style="12" customWidth="1"/>
    <col min="14532" max="14532" width="20.7109375" style="12" customWidth="1"/>
    <col min="14533" max="14533" width="23.85546875" style="12" customWidth="1"/>
    <col min="14534" max="14534" width="20.7109375" style="12" customWidth="1"/>
    <col min="14535" max="14535" width="24.28515625" style="12" customWidth="1"/>
    <col min="14536" max="14536" width="23.5703125" style="12" customWidth="1"/>
    <col min="14537" max="14537" width="20.7109375" style="12" customWidth="1"/>
    <col min="14538" max="14538" width="24.5703125" style="12" customWidth="1"/>
    <col min="14539" max="14539" width="20.7109375" style="12" customWidth="1"/>
    <col min="14540" max="14540" width="11.85546875" style="12" customWidth="1"/>
    <col min="14541" max="14541" width="29.5703125" style="12" customWidth="1"/>
    <col min="14542" max="14542" width="27.28515625" style="12" customWidth="1"/>
    <col min="14543" max="14543" width="9.85546875" style="12" customWidth="1"/>
    <col min="14544" max="14544" width="12.7109375" style="12" customWidth="1"/>
    <col min="14545" max="14545" width="31.7109375" style="12" customWidth="1"/>
    <col min="14546" max="14546" width="23" style="12" customWidth="1"/>
    <col min="14547" max="14547" width="22.85546875" style="12" customWidth="1"/>
    <col min="14548" max="14548" width="20.85546875" style="12" customWidth="1"/>
    <col min="14549" max="14549" width="21.28515625" style="12" customWidth="1"/>
    <col min="14550" max="14550" width="22.42578125" style="12" customWidth="1"/>
    <col min="14551" max="14551" width="22" style="12" customWidth="1"/>
    <col min="14552" max="14552" width="19.140625" style="12" customWidth="1"/>
    <col min="14553" max="14553" width="22.140625" style="12" customWidth="1"/>
    <col min="14554" max="14554" width="21.5703125" style="12" customWidth="1"/>
    <col min="14555" max="14555" width="12.5703125" style="12" customWidth="1"/>
    <col min="14556" max="14556" width="14.42578125" style="12" customWidth="1"/>
    <col min="14557" max="14557" width="11.28515625" style="12" customWidth="1"/>
    <col min="14558" max="14558" width="21.140625" style="12" customWidth="1"/>
    <col min="14559" max="14559" width="19.7109375" style="12" customWidth="1"/>
    <col min="14560" max="14560" width="20.7109375" style="12" customWidth="1"/>
    <col min="14561" max="14561" width="22.7109375" style="12" customWidth="1"/>
    <col min="14562" max="14562" width="19.140625" style="12" customWidth="1"/>
    <col min="14563" max="14563" width="21.7109375" style="12" customWidth="1"/>
    <col min="14564" max="14564" width="20.140625" style="12" customWidth="1"/>
    <col min="14565" max="14565" width="19.5703125" style="12" customWidth="1"/>
    <col min="14566" max="14566" width="22" style="12" customWidth="1"/>
    <col min="14567" max="14567" width="20.7109375" style="12" customWidth="1"/>
    <col min="14568" max="14569" width="9.140625" style="12"/>
    <col min="14570" max="14570" width="21.140625" style="12" customWidth="1"/>
    <col min="14571" max="14571" width="22.42578125" style="12" bestFit="1" customWidth="1"/>
    <col min="14572" max="14572" width="9.140625" style="12"/>
    <col min="14573" max="14573" width="22.7109375" style="12" customWidth="1"/>
    <col min="14574" max="14779" width="9.140625" style="12"/>
    <col min="14780" max="14780" width="66" style="12" customWidth="1"/>
    <col min="14781" max="14781" width="9.85546875" style="12" customWidth="1"/>
    <col min="14782" max="14782" width="6.7109375" style="12" customWidth="1"/>
    <col min="14783" max="14783" width="9.5703125" style="12" customWidth="1"/>
    <col min="14784" max="14784" width="18" style="12" customWidth="1"/>
    <col min="14785" max="14785" width="12.7109375" style="12" customWidth="1"/>
    <col min="14786" max="14786" width="22.7109375" style="12" customWidth="1"/>
    <col min="14787" max="14787" width="24.7109375" style="12" customWidth="1"/>
    <col min="14788" max="14788" width="20.7109375" style="12" customWidth="1"/>
    <col min="14789" max="14789" width="23.85546875" style="12" customWidth="1"/>
    <col min="14790" max="14790" width="20.7109375" style="12" customWidth="1"/>
    <col min="14791" max="14791" width="24.28515625" style="12" customWidth="1"/>
    <col min="14792" max="14792" width="23.5703125" style="12" customWidth="1"/>
    <col min="14793" max="14793" width="20.7109375" style="12" customWidth="1"/>
    <col min="14794" max="14794" width="24.5703125" style="12" customWidth="1"/>
    <col min="14795" max="14795" width="20.7109375" style="12" customWidth="1"/>
    <col min="14796" max="14796" width="11.85546875" style="12" customWidth="1"/>
    <col min="14797" max="14797" width="29.5703125" style="12" customWidth="1"/>
    <col min="14798" max="14798" width="27.28515625" style="12" customWidth="1"/>
    <col min="14799" max="14799" width="9.85546875" style="12" customWidth="1"/>
    <col min="14800" max="14800" width="12.7109375" style="12" customWidth="1"/>
    <col min="14801" max="14801" width="31.7109375" style="12" customWidth="1"/>
    <col min="14802" max="14802" width="23" style="12" customWidth="1"/>
    <col min="14803" max="14803" width="22.85546875" style="12" customWidth="1"/>
    <col min="14804" max="14804" width="20.85546875" style="12" customWidth="1"/>
    <col min="14805" max="14805" width="21.28515625" style="12" customWidth="1"/>
    <col min="14806" max="14806" width="22.42578125" style="12" customWidth="1"/>
    <col min="14807" max="14807" width="22" style="12" customWidth="1"/>
    <col min="14808" max="14808" width="19.140625" style="12" customWidth="1"/>
    <col min="14809" max="14809" width="22.140625" style="12" customWidth="1"/>
    <col min="14810" max="14810" width="21.5703125" style="12" customWidth="1"/>
    <col min="14811" max="14811" width="12.5703125" style="12" customWidth="1"/>
    <col min="14812" max="14812" width="14.42578125" style="12" customWidth="1"/>
    <col min="14813" max="14813" width="11.28515625" style="12" customWidth="1"/>
    <col min="14814" max="14814" width="21.140625" style="12" customWidth="1"/>
    <col min="14815" max="14815" width="19.7109375" style="12" customWidth="1"/>
    <col min="14816" max="14816" width="20.7109375" style="12" customWidth="1"/>
    <col min="14817" max="14817" width="22.7109375" style="12" customWidth="1"/>
    <col min="14818" max="14818" width="19.140625" style="12" customWidth="1"/>
    <col min="14819" max="14819" width="21.7109375" style="12" customWidth="1"/>
    <col min="14820" max="14820" width="20.140625" style="12" customWidth="1"/>
    <col min="14821" max="14821" width="19.5703125" style="12" customWidth="1"/>
    <col min="14822" max="14822" width="22" style="12" customWidth="1"/>
    <col min="14823" max="14823" width="20.7109375" style="12" customWidth="1"/>
    <col min="14824" max="14825" width="9.140625" style="12"/>
    <col min="14826" max="14826" width="21.140625" style="12" customWidth="1"/>
    <col min="14827" max="14827" width="22.42578125" style="12" bestFit="1" customWidth="1"/>
    <col min="14828" max="14828" width="9.140625" style="12"/>
    <col min="14829" max="14829" width="22.7109375" style="12" customWidth="1"/>
    <col min="14830" max="15035" width="9.140625" style="12"/>
    <col min="15036" max="15036" width="66" style="12" customWidth="1"/>
    <col min="15037" max="15037" width="9.85546875" style="12" customWidth="1"/>
    <col min="15038" max="15038" width="6.7109375" style="12" customWidth="1"/>
    <col min="15039" max="15039" width="9.5703125" style="12" customWidth="1"/>
    <col min="15040" max="15040" width="18" style="12" customWidth="1"/>
    <col min="15041" max="15041" width="12.7109375" style="12" customWidth="1"/>
    <col min="15042" max="15042" width="22.7109375" style="12" customWidth="1"/>
    <col min="15043" max="15043" width="24.7109375" style="12" customWidth="1"/>
    <col min="15044" max="15044" width="20.7109375" style="12" customWidth="1"/>
    <col min="15045" max="15045" width="23.85546875" style="12" customWidth="1"/>
    <col min="15046" max="15046" width="20.7109375" style="12" customWidth="1"/>
    <col min="15047" max="15047" width="24.28515625" style="12" customWidth="1"/>
    <col min="15048" max="15048" width="23.5703125" style="12" customWidth="1"/>
    <col min="15049" max="15049" width="20.7109375" style="12" customWidth="1"/>
    <col min="15050" max="15050" width="24.5703125" style="12" customWidth="1"/>
    <col min="15051" max="15051" width="20.7109375" style="12" customWidth="1"/>
    <col min="15052" max="15052" width="11.85546875" style="12" customWidth="1"/>
    <col min="15053" max="15053" width="29.5703125" style="12" customWidth="1"/>
    <col min="15054" max="15054" width="27.28515625" style="12" customWidth="1"/>
    <col min="15055" max="15055" width="9.85546875" style="12" customWidth="1"/>
    <col min="15056" max="15056" width="12.7109375" style="12" customWidth="1"/>
    <col min="15057" max="15057" width="31.7109375" style="12" customWidth="1"/>
    <col min="15058" max="15058" width="23" style="12" customWidth="1"/>
    <col min="15059" max="15059" width="22.85546875" style="12" customWidth="1"/>
    <col min="15060" max="15060" width="20.85546875" style="12" customWidth="1"/>
    <col min="15061" max="15061" width="21.28515625" style="12" customWidth="1"/>
    <col min="15062" max="15062" width="22.42578125" style="12" customWidth="1"/>
    <col min="15063" max="15063" width="22" style="12" customWidth="1"/>
    <col min="15064" max="15064" width="19.140625" style="12" customWidth="1"/>
    <col min="15065" max="15065" width="22.140625" style="12" customWidth="1"/>
    <col min="15066" max="15066" width="21.5703125" style="12" customWidth="1"/>
    <col min="15067" max="15067" width="12.5703125" style="12" customWidth="1"/>
    <col min="15068" max="15068" width="14.42578125" style="12" customWidth="1"/>
    <col min="15069" max="15069" width="11.28515625" style="12" customWidth="1"/>
    <col min="15070" max="15070" width="21.140625" style="12" customWidth="1"/>
    <col min="15071" max="15071" width="19.7109375" style="12" customWidth="1"/>
    <col min="15072" max="15072" width="20.7109375" style="12" customWidth="1"/>
    <col min="15073" max="15073" width="22.7109375" style="12" customWidth="1"/>
    <col min="15074" max="15074" width="19.140625" style="12" customWidth="1"/>
    <col min="15075" max="15075" width="21.7109375" style="12" customWidth="1"/>
    <col min="15076" max="15076" width="20.140625" style="12" customWidth="1"/>
    <col min="15077" max="15077" width="19.5703125" style="12" customWidth="1"/>
    <col min="15078" max="15078" width="22" style="12" customWidth="1"/>
    <col min="15079" max="15079" width="20.7109375" style="12" customWidth="1"/>
    <col min="15080" max="15081" width="9.140625" style="12"/>
    <col min="15082" max="15082" width="21.140625" style="12" customWidth="1"/>
    <col min="15083" max="15083" width="22.42578125" style="12" bestFit="1" customWidth="1"/>
    <col min="15084" max="15084" width="9.140625" style="12"/>
    <col min="15085" max="15085" width="22.7109375" style="12" customWidth="1"/>
    <col min="15086" max="15291" width="9.140625" style="12"/>
    <col min="15292" max="15292" width="66" style="12" customWidth="1"/>
    <col min="15293" max="15293" width="9.85546875" style="12" customWidth="1"/>
    <col min="15294" max="15294" width="6.7109375" style="12" customWidth="1"/>
    <col min="15295" max="15295" width="9.5703125" style="12" customWidth="1"/>
    <col min="15296" max="15296" width="18" style="12" customWidth="1"/>
    <col min="15297" max="15297" width="12.7109375" style="12" customWidth="1"/>
    <col min="15298" max="15298" width="22.7109375" style="12" customWidth="1"/>
    <col min="15299" max="15299" width="24.7109375" style="12" customWidth="1"/>
    <col min="15300" max="15300" width="20.7109375" style="12" customWidth="1"/>
    <col min="15301" max="15301" width="23.85546875" style="12" customWidth="1"/>
    <col min="15302" max="15302" width="20.7109375" style="12" customWidth="1"/>
    <col min="15303" max="15303" width="24.28515625" style="12" customWidth="1"/>
    <col min="15304" max="15304" width="23.5703125" style="12" customWidth="1"/>
    <col min="15305" max="15305" width="20.7109375" style="12" customWidth="1"/>
    <col min="15306" max="15306" width="24.5703125" style="12" customWidth="1"/>
    <col min="15307" max="15307" width="20.7109375" style="12" customWidth="1"/>
    <col min="15308" max="15308" width="11.85546875" style="12" customWidth="1"/>
    <col min="15309" max="15309" width="29.5703125" style="12" customWidth="1"/>
    <col min="15310" max="15310" width="27.28515625" style="12" customWidth="1"/>
    <col min="15311" max="15311" width="9.85546875" style="12" customWidth="1"/>
    <col min="15312" max="15312" width="12.7109375" style="12" customWidth="1"/>
    <col min="15313" max="15313" width="31.7109375" style="12" customWidth="1"/>
    <col min="15314" max="15314" width="23" style="12" customWidth="1"/>
    <col min="15315" max="15315" width="22.85546875" style="12" customWidth="1"/>
    <col min="15316" max="15316" width="20.85546875" style="12" customWidth="1"/>
    <col min="15317" max="15317" width="21.28515625" style="12" customWidth="1"/>
    <col min="15318" max="15318" width="22.42578125" style="12" customWidth="1"/>
    <col min="15319" max="15319" width="22" style="12" customWidth="1"/>
    <col min="15320" max="15320" width="19.140625" style="12" customWidth="1"/>
    <col min="15321" max="15321" width="22.140625" style="12" customWidth="1"/>
    <col min="15322" max="15322" width="21.5703125" style="12" customWidth="1"/>
    <col min="15323" max="15323" width="12.5703125" style="12" customWidth="1"/>
    <col min="15324" max="15324" width="14.42578125" style="12" customWidth="1"/>
    <col min="15325" max="15325" width="11.28515625" style="12" customWidth="1"/>
    <col min="15326" max="15326" width="21.140625" style="12" customWidth="1"/>
    <col min="15327" max="15327" width="19.7109375" style="12" customWidth="1"/>
    <col min="15328" max="15328" width="20.7109375" style="12" customWidth="1"/>
    <col min="15329" max="15329" width="22.7109375" style="12" customWidth="1"/>
    <col min="15330" max="15330" width="19.140625" style="12" customWidth="1"/>
    <col min="15331" max="15331" width="21.7109375" style="12" customWidth="1"/>
    <col min="15332" max="15332" width="20.140625" style="12" customWidth="1"/>
    <col min="15333" max="15333" width="19.5703125" style="12" customWidth="1"/>
    <col min="15334" max="15334" width="22" style="12" customWidth="1"/>
    <col min="15335" max="15335" width="20.7109375" style="12" customWidth="1"/>
    <col min="15336" max="15337" width="9.140625" style="12"/>
    <col min="15338" max="15338" width="21.140625" style="12" customWidth="1"/>
    <col min="15339" max="15339" width="22.42578125" style="12" bestFit="1" customWidth="1"/>
    <col min="15340" max="15340" width="9.140625" style="12"/>
    <col min="15341" max="15341" width="22.7109375" style="12" customWidth="1"/>
    <col min="15342" max="15547" width="9.140625" style="12"/>
    <col min="15548" max="15548" width="66" style="12" customWidth="1"/>
    <col min="15549" max="15549" width="9.85546875" style="12" customWidth="1"/>
    <col min="15550" max="15550" width="6.7109375" style="12" customWidth="1"/>
    <col min="15551" max="15551" width="9.5703125" style="12" customWidth="1"/>
    <col min="15552" max="15552" width="18" style="12" customWidth="1"/>
    <col min="15553" max="15553" width="12.7109375" style="12" customWidth="1"/>
    <col min="15554" max="15554" width="22.7109375" style="12" customWidth="1"/>
    <col min="15555" max="15555" width="24.7109375" style="12" customWidth="1"/>
    <col min="15556" max="15556" width="20.7109375" style="12" customWidth="1"/>
    <col min="15557" max="15557" width="23.85546875" style="12" customWidth="1"/>
    <col min="15558" max="15558" width="20.7109375" style="12" customWidth="1"/>
    <col min="15559" max="15559" width="24.28515625" style="12" customWidth="1"/>
    <col min="15560" max="15560" width="23.5703125" style="12" customWidth="1"/>
    <col min="15561" max="15561" width="20.7109375" style="12" customWidth="1"/>
    <col min="15562" max="15562" width="24.5703125" style="12" customWidth="1"/>
    <col min="15563" max="15563" width="20.7109375" style="12" customWidth="1"/>
    <col min="15564" max="15564" width="11.85546875" style="12" customWidth="1"/>
    <col min="15565" max="15565" width="29.5703125" style="12" customWidth="1"/>
    <col min="15566" max="15566" width="27.28515625" style="12" customWidth="1"/>
    <col min="15567" max="15567" width="9.85546875" style="12" customWidth="1"/>
    <col min="15568" max="15568" width="12.7109375" style="12" customWidth="1"/>
    <col min="15569" max="15569" width="31.7109375" style="12" customWidth="1"/>
    <col min="15570" max="15570" width="23" style="12" customWidth="1"/>
    <col min="15571" max="15571" width="22.85546875" style="12" customWidth="1"/>
    <col min="15572" max="15572" width="20.85546875" style="12" customWidth="1"/>
    <col min="15573" max="15573" width="21.28515625" style="12" customWidth="1"/>
    <col min="15574" max="15574" width="22.42578125" style="12" customWidth="1"/>
    <col min="15575" max="15575" width="22" style="12" customWidth="1"/>
    <col min="15576" max="15576" width="19.140625" style="12" customWidth="1"/>
    <col min="15577" max="15577" width="22.140625" style="12" customWidth="1"/>
    <col min="15578" max="15578" width="21.5703125" style="12" customWidth="1"/>
    <col min="15579" max="15579" width="12.5703125" style="12" customWidth="1"/>
    <col min="15580" max="15580" width="14.42578125" style="12" customWidth="1"/>
    <col min="15581" max="15581" width="11.28515625" style="12" customWidth="1"/>
    <col min="15582" max="15582" width="21.140625" style="12" customWidth="1"/>
    <col min="15583" max="15583" width="19.7109375" style="12" customWidth="1"/>
    <col min="15584" max="15584" width="20.7109375" style="12" customWidth="1"/>
    <col min="15585" max="15585" width="22.7109375" style="12" customWidth="1"/>
    <col min="15586" max="15586" width="19.140625" style="12" customWidth="1"/>
    <col min="15587" max="15587" width="21.7109375" style="12" customWidth="1"/>
    <col min="15588" max="15588" width="20.140625" style="12" customWidth="1"/>
    <col min="15589" max="15589" width="19.5703125" style="12" customWidth="1"/>
    <col min="15590" max="15590" width="22" style="12" customWidth="1"/>
    <col min="15591" max="15591" width="20.7109375" style="12" customWidth="1"/>
    <col min="15592" max="15593" width="9.140625" style="12"/>
    <col min="15594" max="15594" width="21.140625" style="12" customWidth="1"/>
    <col min="15595" max="15595" width="22.42578125" style="12" bestFit="1" customWidth="1"/>
    <col min="15596" max="15596" width="9.140625" style="12"/>
    <col min="15597" max="15597" width="22.7109375" style="12" customWidth="1"/>
    <col min="15598" max="15803" width="9.140625" style="12"/>
    <col min="15804" max="15804" width="66" style="12" customWidth="1"/>
    <col min="15805" max="15805" width="9.85546875" style="12" customWidth="1"/>
    <col min="15806" max="15806" width="6.7109375" style="12" customWidth="1"/>
    <col min="15807" max="15807" width="9.5703125" style="12" customWidth="1"/>
    <col min="15808" max="15808" width="18" style="12" customWidth="1"/>
    <col min="15809" max="15809" width="12.7109375" style="12" customWidth="1"/>
    <col min="15810" max="15810" width="22.7109375" style="12" customWidth="1"/>
    <col min="15811" max="15811" width="24.7109375" style="12" customWidth="1"/>
    <col min="15812" max="15812" width="20.7109375" style="12" customWidth="1"/>
    <col min="15813" max="15813" width="23.85546875" style="12" customWidth="1"/>
    <col min="15814" max="15814" width="20.7109375" style="12" customWidth="1"/>
    <col min="15815" max="15815" width="24.28515625" style="12" customWidth="1"/>
    <col min="15816" max="15816" width="23.5703125" style="12" customWidth="1"/>
    <col min="15817" max="15817" width="20.7109375" style="12" customWidth="1"/>
    <col min="15818" max="15818" width="24.5703125" style="12" customWidth="1"/>
    <col min="15819" max="15819" width="20.7109375" style="12" customWidth="1"/>
    <col min="15820" max="15820" width="11.85546875" style="12" customWidth="1"/>
    <col min="15821" max="15821" width="29.5703125" style="12" customWidth="1"/>
    <col min="15822" max="15822" width="27.28515625" style="12" customWidth="1"/>
    <col min="15823" max="15823" width="9.85546875" style="12" customWidth="1"/>
    <col min="15824" max="15824" width="12.7109375" style="12" customWidth="1"/>
    <col min="15825" max="15825" width="31.7109375" style="12" customWidth="1"/>
    <col min="15826" max="15826" width="23" style="12" customWidth="1"/>
    <col min="15827" max="15827" width="22.85546875" style="12" customWidth="1"/>
    <col min="15828" max="15828" width="20.85546875" style="12" customWidth="1"/>
    <col min="15829" max="15829" width="21.28515625" style="12" customWidth="1"/>
    <col min="15830" max="15830" width="22.42578125" style="12" customWidth="1"/>
    <col min="15831" max="15831" width="22" style="12" customWidth="1"/>
    <col min="15832" max="15832" width="19.140625" style="12" customWidth="1"/>
    <col min="15833" max="15833" width="22.140625" style="12" customWidth="1"/>
    <col min="15834" max="15834" width="21.5703125" style="12" customWidth="1"/>
    <col min="15835" max="15835" width="12.5703125" style="12" customWidth="1"/>
    <col min="15836" max="15836" width="14.42578125" style="12" customWidth="1"/>
    <col min="15837" max="15837" width="11.28515625" style="12" customWidth="1"/>
    <col min="15838" max="15838" width="21.140625" style="12" customWidth="1"/>
    <col min="15839" max="15839" width="19.7109375" style="12" customWidth="1"/>
    <col min="15840" max="15840" width="20.7109375" style="12" customWidth="1"/>
    <col min="15841" max="15841" width="22.7109375" style="12" customWidth="1"/>
    <col min="15842" max="15842" width="19.140625" style="12" customWidth="1"/>
    <col min="15843" max="15843" width="21.7109375" style="12" customWidth="1"/>
    <col min="15844" max="15844" width="20.140625" style="12" customWidth="1"/>
    <col min="15845" max="15845" width="19.5703125" style="12" customWidth="1"/>
    <col min="15846" max="15846" width="22" style="12" customWidth="1"/>
    <col min="15847" max="15847" width="20.7109375" style="12" customWidth="1"/>
    <col min="15848" max="15849" width="9.140625" style="12"/>
    <col min="15850" max="15850" width="21.140625" style="12" customWidth="1"/>
    <col min="15851" max="15851" width="22.42578125" style="12" bestFit="1" customWidth="1"/>
    <col min="15852" max="15852" width="9.140625" style="12"/>
    <col min="15853" max="15853" width="22.7109375" style="12" customWidth="1"/>
    <col min="15854" max="16059" width="9.140625" style="12"/>
    <col min="16060" max="16060" width="66" style="12" customWidth="1"/>
    <col min="16061" max="16061" width="9.85546875" style="12" customWidth="1"/>
    <col min="16062" max="16062" width="6.7109375" style="12" customWidth="1"/>
    <col min="16063" max="16063" width="9.5703125" style="12" customWidth="1"/>
    <col min="16064" max="16064" width="18" style="12" customWidth="1"/>
    <col min="16065" max="16065" width="12.7109375" style="12" customWidth="1"/>
    <col min="16066" max="16066" width="22.7109375" style="12" customWidth="1"/>
    <col min="16067" max="16067" width="24.7109375" style="12" customWidth="1"/>
    <col min="16068" max="16068" width="20.7109375" style="12" customWidth="1"/>
    <col min="16069" max="16069" width="23.85546875" style="12" customWidth="1"/>
    <col min="16070" max="16070" width="20.7109375" style="12" customWidth="1"/>
    <col min="16071" max="16071" width="24.28515625" style="12" customWidth="1"/>
    <col min="16072" max="16072" width="23.5703125" style="12" customWidth="1"/>
    <col min="16073" max="16073" width="20.7109375" style="12" customWidth="1"/>
    <col min="16074" max="16074" width="24.5703125" style="12" customWidth="1"/>
    <col min="16075" max="16075" width="20.7109375" style="12" customWidth="1"/>
    <col min="16076" max="16076" width="11.85546875" style="12" customWidth="1"/>
    <col min="16077" max="16077" width="29.5703125" style="12" customWidth="1"/>
    <col min="16078" max="16078" width="27.28515625" style="12" customWidth="1"/>
    <col min="16079" max="16079" width="9.85546875" style="12" customWidth="1"/>
    <col min="16080" max="16080" width="12.7109375" style="12" customWidth="1"/>
    <col min="16081" max="16081" width="31.7109375" style="12" customWidth="1"/>
    <col min="16082" max="16082" width="23" style="12" customWidth="1"/>
    <col min="16083" max="16083" width="22.85546875" style="12" customWidth="1"/>
    <col min="16084" max="16084" width="20.85546875" style="12" customWidth="1"/>
    <col min="16085" max="16085" width="21.28515625" style="12" customWidth="1"/>
    <col min="16086" max="16086" width="22.42578125" style="12" customWidth="1"/>
    <col min="16087" max="16087" width="22" style="12" customWidth="1"/>
    <col min="16088" max="16088" width="19.140625" style="12" customWidth="1"/>
    <col min="16089" max="16089" width="22.140625" style="12" customWidth="1"/>
    <col min="16090" max="16090" width="21.5703125" style="12" customWidth="1"/>
    <col min="16091" max="16091" width="12.5703125" style="12" customWidth="1"/>
    <col min="16092" max="16092" width="14.42578125" style="12" customWidth="1"/>
    <col min="16093" max="16093" width="11.28515625" style="12" customWidth="1"/>
    <col min="16094" max="16094" width="21.140625" style="12" customWidth="1"/>
    <col min="16095" max="16095" width="19.7109375" style="12" customWidth="1"/>
    <col min="16096" max="16096" width="20.7109375" style="12" customWidth="1"/>
    <col min="16097" max="16097" width="22.7109375" style="12" customWidth="1"/>
    <col min="16098" max="16098" width="19.140625" style="12" customWidth="1"/>
    <col min="16099" max="16099" width="21.7109375" style="12" customWidth="1"/>
    <col min="16100" max="16100" width="20.140625" style="12" customWidth="1"/>
    <col min="16101" max="16101" width="19.5703125" style="12" customWidth="1"/>
    <col min="16102" max="16102" width="22" style="12" customWidth="1"/>
    <col min="16103" max="16103" width="20.7109375" style="12" customWidth="1"/>
    <col min="16104" max="16105" width="9.140625" style="12"/>
    <col min="16106" max="16106" width="21.140625" style="12" customWidth="1"/>
    <col min="16107" max="16107" width="22.42578125" style="12" bestFit="1" customWidth="1"/>
    <col min="16108" max="16108" width="9.140625" style="12"/>
    <col min="16109" max="16109" width="22.7109375" style="12" customWidth="1"/>
    <col min="16110" max="16384" width="9.140625" style="12"/>
  </cols>
  <sheetData>
    <row r="1" spans="1:16" x14ac:dyDescent="0.25">
      <c r="A1" s="9" t="s">
        <v>219</v>
      </c>
      <c r="B1" s="2" t="str">
        <f>'Таблица  1'!B1</f>
        <v>на 1 ОКТЯБРЯ  2022 года</v>
      </c>
      <c r="O1" s="4" t="s">
        <v>220</v>
      </c>
    </row>
    <row r="3" spans="1:16" ht="120.75" customHeight="1" x14ac:dyDescent="0.2">
      <c r="A3" s="16" t="s">
        <v>0</v>
      </c>
      <c r="B3" s="16" t="s">
        <v>1</v>
      </c>
      <c r="C3" s="16" t="s">
        <v>221</v>
      </c>
      <c r="D3" s="16" t="s">
        <v>222</v>
      </c>
      <c r="E3" s="16" t="s">
        <v>223</v>
      </c>
      <c r="F3" s="16" t="s">
        <v>224</v>
      </c>
      <c r="G3" s="16" t="s">
        <v>25</v>
      </c>
      <c r="H3" s="16" t="s">
        <v>26</v>
      </c>
      <c r="I3" s="16" t="s">
        <v>27</v>
      </c>
      <c r="J3" s="16" t="s">
        <v>28</v>
      </c>
      <c r="K3" s="16" t="s">
        <v>29</v>
      </c>
      <c r="L3" s="16" t="s">
        <v>30</v>
      </c>
      <c r="M3" s="16" t="s">
        <v>31</v>
      </c>
      <c r="N3" s="16" t="s">
        <v>32</v>
      </c>
      <c r="O3" s="16" t="s">
        <v>33</v>
      </c>
      <c r="P3" s="16" t="s">
        <v>34</v>
      </c>
    </row>
    <row r="4" spans="1:16" s="13" customFormat="1" ht="15" x14ac:dyDescent="0.2">
      <c r="A4" s="16">
        <v>1</v>
      </c>
      <c r="B4" s="16" t="s">
        <v>35</v>
      </c>
      <c r="C4" s="16"/>
      <c r="D4" s="16"/>
      <c r="E4" s="16"/>
      <c r="F4" s="16"/>
      <c r="G4" s="16" t="s">
        <v>37</v>
      </c>
      <c r="H4" s="16" t="s">
        <v>38</v>
      </c>
      <c r="I4" s="16" t="s">
        <v>39</v>
      </c>
      <c r="J4" s="16" t="s">
        <v>260</v>
      </c>
      <c r="K4" s="16" t="s">
        <v>580</v>
      </c>
      <c r="L4" s="16" t="s">
        <v>581</v>
      </c>
      <c r="M4" s="16" t="s">
        <v>41</v>
      </c>
      <c r="N4" s="16" t="s">
        <v>582</v>
      </c>
      <c r="O4" s="16" t="s">
        <v>42</v>
      </c>
      <c r="P4" s="16" t="s">
        <v>583</v>
      </c>
    </row>
    <row r="5" spans="1:16" x14ac:dyDescent="0.25">
      <c r="A5" s="17" t="s">
        <v>225</v>
      </c>
      <c r="B5" s="17" t="s">
        <v>226</v>
      </c>
      <c r="C5" s="17" t="s">
        <v>2</v>
      </c>
      <c r="D5" s="17" t="s">
        <v>227</v>
      </c>
      <c r="E5" s="17" t="s">
        <v>228</v>
      </c>
      <c r="F5" s="17" t="s">
        <v>2</v>
      </c>
      <c r="G5" s="19">
        <v>615107951.11000001</v>
      </c>
      <c r="H5" s="19">
        <v>615107951.11000001</v>
      </c>
      <c r="I5" s="19">
        <v>88624033</v>
      </c>
      <c r="J5" s="19">
        <v>598105993.07000005</v>
      </c>
      <c r="K5" s="19">
        <v>105625991.04000001</v>
      </c>
      <c r="L5" s="19">
        <v>411414240.25999999</v>
      </c>
      <c r="M5" s="19">
        <v>411414240.25999999</v>
      </c>
      <c r="N5" s="19">
        <v>65081300</v>
      </c>
      <c r="O5" s="19">
        <v>433824281.94999999</v>
      </c>
      <c r="P5" s="19">
        <v>42671258.310000002</v>
      </c>
    </row>
    <row r="6" spans="1:16" x14ac:dyDescent="0.25">
      <c r="A6" s="17" t="s">
        <v>229</v>
      </c>
      <c r="B6" s="17" t="s">
        <v>226</v>
      </c>
      <c r="C6" s="17" t="s">
        <v>2</v>
      </c>
      <c r="D6" s="17" t="s">
        <v>230</v>
      </c>
      <c r="E6" s="17" t="s">
        <v>228</v>
      </c>
      <c r="F6" s="17" t="s">
        <v>2</v>
      </c>
      <c r="G6" s="19">
        <v>60841086.600000001</v>
      </c>
      <c r="H6" s="19">
        <v>60841086.600000001</v>
      </c>
      <c r="I6" s="19"/>
      <c r="J6" s="19">
        <v>29586136.600000001</v>
      </c>
      <c r="K6" s="19">
        <v>31254950</v>
      </c>
      <c r="L6" s="19">
        <v>34540636.950000003</v>
      </c>
      <c r="M6" s="19">
        <v>34540636.950000003</v>
      </c>
      <c r="N6" s="19"/>
      <c r="O6" s="19">
        <v>16121536.890000001</v>
      </c>
      <c r="P6" s="19">
        <v>18419100.059999999</v>
      </c>
    </row>
    <row r="7" spans="1:16" ht="30.75" x14ac:dyDescent="0.25">
      <c r="A7" s="17" t="s">
        <v>231</v>
      </c>
      <c r="B7" s="17" t="s">
        <v>226</v>
      </c>
      <c r="C7" s="17" t="s">
        <v>2</v>
      </c>
      <c r="D7" s="17" t="s">
        <v>232</v>
      </c>
      <c r="E7" s="17" t="s">
        <v>228</v>
      </c>
      <c r="F7" s="17" t="s">
        <v>2</v>
      </c>
      <c r="G7" s="19">
        <v>9233974</v>
      </c>
      <c r="H7" s="19">
        <v>9233974</v>
      </c>
      <c r="I7" s="19"/>
      <c r="J7" s="19">
        <v>1483114</v>
      </c>
      <c r="K7" s="19">
        <v>7750860</v>
      </c>
      <c r="L7" s="19">
        <v>6272300.7699999996</v>
      </c>
      <c r="M7" s="19">
        <v>6272300.7699999996</v>
      </c>
      <c r="N7" s="19"/>
      <c r="O7" s="19">
        <v>1018137.5</v>
      </c>
      <c r="P7" s="19">
        <v>5254163.2699999996</v>
      </c>
    </row>
    <row r="8" spans="1:16" ht="60.75" customHeight="1" x14ac:dyDescent="0.25">
      <c r="A8" s="17" t="s">
        <v>233</v>
      </c>
      <c r="B8" s="17" t="s">
        <v>226</v>
      </c>
      <c r="C8" s="17" t="s">
        <v>2</v>
      </c>
      <c r="D8" s="17" t="s">
        <v>232</v>
      </c>
      <c r="E8" s="17" t="s">
        <v>228</v>
      </c>
      <c r="F8" s="17" t="s">
        <v>234</v>
      </c>
      <c r="G8" s="19">
        <v>9233974</v>
      </c>
      <c r="H8" s="19">
        <v>9233974</v>
      </c>
      <c r="I8" s="19"/>
      <c r="J8" s="19">
        <v>1483114</v>
      </c>
      <c r="K8" s="19">
        <v>7750860</v>
      </c>
      <c r="L8" s="19">
        <v>6272300.7699999996</v>
      </c>
      <c r="M8" s="19">
        <v>6272300.7699999996</v>
      </c>
      <c r="N8" s="19"/>
      <c r="O8" s="19">
        <v>1018137.5</v>
      </c>
      <c r="P8" s="19">
        <v>5254163.2699999996</v>
      </c>
    </row>
    <row r="9" spans="1:16" ht="30.75" x14ac:dyDescent="0.25">
      <c r="A9" s="17" t="s">
        <v>235</v>
      </c>
      <c r="B9" s="17" t="s">
        <v>226</v>
      </c>
      <c r="C9" s="17" t="s">
        <v>2</v>
      </c>
      <c r="D9" s="17" t="s">
        <v>232</v>
      </c>
      <c r="E9" s="17" t="s">
        <v>228</v>
      </c>
      <c r="F9" s="17" t="s">
        <v>236</v>
      </c>
      <c r="G9" s="19">
        <v>9233974</v>
      </c>
      <c r="H9" s="19">
        <v>9233974</v>
      </c>
      <c r="I9" s="19"/>
      <c r="J9" s="19">
        <v>1483114</v>
      </c>
      <c r="K9" s="19">
        <v>7750860</v>
      </c>
      <c r="L9" s="19">
        <v>6272300.7699999996</v>
      </c>
      <c r="M9" s="19">
        <v>6272300.7699999996</v>
      </c>
      <c r="N9" s="19"/>
      <c r="O9" s="19">
        <v>1018137.5</v>
      </c>
      <c r="P9" s="19">
        <v>5254163.2699999996</v>
      </c>
    </row>
    <row r="10" spans="1:16" ht="30.75" x14ac:dyDescent="0.25">
      <c r="A10" s="17" t="s">
        <v>237</v>
      </c>
      <c r="B10" s="17" t="s">
        <v>226</v>
      </c>
      <c r="C10" s="17" t="s">
        <v>2</v>
      </c>
      <c r="D10" s="17" t="s">
        <v>232</v>
      </c>
      <c r="E10" s="17" t="s">
        <v>228</v>
      </c>
      <c r="F10" s="17" t="s">
        <v>3</v>
      </c>
      <c r="G10" s="19">
        <v>7061424</v>
      </c>
      <c r="H10" s="19">
        <v>7061424</v>
      </c>
      <c r="I10" s="19"/>
      <c r="J10" s="19">
        <v>1131424</v>
      </c>
      <c r="K10" s="19">
        <v>5930000</v>
      </c>
      <c r="L10" s="19">
        <v>4812348.5</v>
      </c>
      <c r="M10" s="19">
        <v>4812348.5</v>
      </c>
      <c r="N10" s="19"/>
      <c r="O10" s="19">
        <v>777450.5</v>
      </c>
      <c r="P10" s="19">
        <v>4034898</v>
      </c>
    </row>
    <row r="11" spans="1:16" ht="45.75" x14ac:dyDescent="0.25">
      <c r="A11" s="17" t="s">
        <v>238</v>
      </c>
      <c r="B11" s="17" t="s">
        <v>226</v>
      </c>
      <c r="C11" s="17" t="s">
        <v>2</v>
      </c>
      <c r="D11" s="17" t="s">
        <v>232</v>
      </c>
      <c r="E11" s="17" t="s">
        <v>228</v>
      </c>
      <c r="F11" s="17" t="s">
        <v>4</v>
      </c>
      <c r="G11" s="19">
        <v>40000</v>
      </c>
      <c r="H11" s="19">
        <v>40000</v>
      </c>
      <c r="I11" s="19"/>
      <c r="J11" s="19">
        <v>10000</v>
      </c>
      <c r="K11" s="19">
        <v>30000</v>
      </c>
      <c r="L11" s="19">
        <v>7480</v>
      </c>
      <c r="M11" s="19">
        <v>7480</v>
      </c>
      <c r="N11" s="19"/>
      <c r="O11" s="19"/>
      <c r="P11" s="19">
        <v>7480</v>
      </c>
    </row>
    <row r="12" spans="1:16" ht="45.75" x14ac:dyDescent="0.25">
      <c r="A12" s="17" t="s">
        <v>239</v>
      </c>
      <c r="B12" s="17" t="s">
        <v>226</v>
      </c>
      <c r="C12" s="17" t="s">
        <v>2</v>
      </c>
      <c r="D12" s="17" t="s">
        <v>232</v>
      </c>
      <c r="E12" s="17" t="s">
        <v>228</v>
      </c>
      <c r="F12" s="17" t="s">
        <v>5</v>
      </c>
      <c r="G12" s="19">
        <v>2132550</v>
      </c>
      <c r="H12" s="19">
        <v>2132550</v>
      </c>
      <c r="I12" s="19"/>
      <c r="J12" s="19">
        <v>341690</v>
      </c>
      <c r="K12" s="19">
        <v>1790860</v>
      </c>
      <c r="L12" s="19">
        <v>1452472.27</v>
      </c>
      <c r="M12" s="19">
        <v>1452472.27</v>
      </c>
      <c r="N12" s="19"/>
      <c r="O12" s="19">
        <v>240687</v>
      </c>
      <c r="P12" s="19">
        <v>1211785.27</v>
      </c>
    </row>
    <row r="13" spans="1:16" ht="45.75" x14ac:dyDescent="0.25">
      <c r="A13" s="17" t="s">
        <v>240</v>
      </c>
      <c r="B13" s="17" t="s">
        <v>226</v>
      </c>
      <c r="C13" s="17" t="s">
        <v>2</v>
      </c>
      <c r="D13" s="17" t="s">
        <v>7</v>
      </c>
      <c r="E13" s="17" t="s">
        <v>228</v>
      </c>
      <c r="F13" s="17" t="s">
        <v>2</v>
      </c>
      <c r="G13" s="19">
        <v>3168560</v>
      </c>
      <c r="H13" s="19">
        <v>3168560</v>
      </c>
      <c r="I13" s="19"/>
      <c r="J13" s="19">
        <v>3111560</v>
      </c>
      <c r="K13" s="19">
        <v>57000</v>
      </c>
      <c r="L13" s="19">
        <v>1686769</v>
      </c>
      <c r="M13" s="19">
        <v>1686769</v>
      </c>
      <c r="N13" s="19"/>
      <c r="O13" s="19">
        <v>1686769</v>
      </c>
      <c r="P13" s="19"/>
    </row>
    <row r="14" spans="1:16" ht="60.75" customHeight="1" x14ac:dyDescent="0.25">
      <c r="A14" s="17" t="s">
        <v>233</v>
      </c>
      <c r="B14" s="17" t="s">
        <v>226</v>
      </c>
      <c r="C14" s="17" t="s">
        <v>2</v>
      </c>
      <c r="D14" s="17" t="s">
        <v>7</v>
      </c>
      <c r="E14" s="17" t="s">
        <v>228</v>
      </c>
      <c r="F14" s="17" t="s">
        <v>234</v>
      </c>
      <c r="G14" s="19">
        <v>2311560</v>
      </c>
      <c r="H14" s="19">
        <v>2311560</v>
      </c>
      <c r="I14" s="19"/>
      <c r="J14" s="19">
        <v>2311560</v>
      </c>
      <c r="K14" s="19"/>
      <c r="L14" s="19">
        <v>1426375</v>
      </c>
      <c r="M14" s="19">
        <v>1426375</v>
      </c>
      <c r="N14" s="19"/>
      <c r="O14" s="19">
        <v>1426375</v>
      </c>
      <c r="P14" s="19"/>
    </row>
    <row r="15" spans="1:16" ht="30.75" x14ac:dyDescent="0.25">
      <c r="A15" s="17" t="s">
        <v>235</v>
      </c>
      <c r="B15" s="17" t="s">
        <v>226</v>
      </c>
      <c r="C15" s="17" t="s">
        <v>2</v>
      </c>
      <c r="D15" s="17" t="s">
        <v>7</v>
      </c>
      <c r="E15" s="17" t="s">
        <v>228</v>
      </c>
      <c r="F15" s="17" t="s">
        <v>236</v>
      </c>
      <c r="G15" s="19">
        <v>2311560</v>
      </c>
      <c r="H15" s="19">
        <v>2311560</v>
      </c>
      <c r="I15" s="19"/>
      <c r="J15" s="19">
        <v>2311560</v>
      </c>
      <c r="K15" s="19"/>
      <c r="L15" s="19">
        <v>1426375</v>
      </c>
      <c r="M15" s="19">
        <v>1426375</v>
      </c>
      <c r="N15" s="19"/>
      <c r="O15" s="19">
        <v>1426375</v>
      </c>
      <c r="P15" s="19"/>
    </row>
    <row r="16" spans="1:16" ht="30.75" x14ac:dyDescent="0.25">
      <c r="A16" s="17" t="s">
        <v>237</v>
      </c>
      <c r="B16" s="17" t="s">
        <v>226</v>
      </c>
      <c r="C16" s="17" t="s">
        <v>2</v>
      </c>
      <c r="D16" s="17" t="s">
        <v>7</v>
      </c>
      <c r="E16" s="17" t="s">
        <v>228</v>
      </c>
      <c r="F16" s="17" t="s">
        <v>3</v>
      </c>
      <c r="G16" s="19">
        <v>1017579</v>
      </c>
      <c r="H16" s="19">
        <v>1017579</v>
      </c>
      <c r="I16" s="19"/>
      <c r="J16" s="19">
        <v>1017579</v>
      </c>
      <c r="K16" s="19"/>
      <c r="L16" s="19">
        <v>776346</v>
      </c>
      <c r="M16" s="19">
        <v>776346</v>
      </c>
      <c r="N16" s="19"/>
      <c r="O16" s="19">
        <v>776346</v>
      </c>
      <c r="P16" s="19"/>
    </row>
    <row r="17" spans="1:16" ht="45.75" x14ac:dyDescent="0.25">
      <c r="A17" s="17" t="s">
        <v>238</v>
      </c>
      <c r="B17" s="17" t="s">
        <v>226</v>
      </c>
      <c r="C17" s="17" t="s">
        <v>2</v>
      </c>
      <c r="D17" s="17" t="s">
        <v>7</v>
      </c>
      <c r="E17" s="17" t="s">
        <v>228</v>
      </c>
      <c r="F17" s="17" t="s">
        <v>4</v>
      </c>
      <c r="G17" s="19">
        <v>50000</v>
      </c>
      <c r="H17" s="19">
        <v>50000</v>
      </c>
      <c r="I17" s="19"/>
      <c r="J17" s="19">
        <v>50000</v>
      </c>
      <c r="K17" s="19"/>
      <c r="L17" s="19"/>
      <c r="M17" s="19"/>
      <c r="N17" s="19"/>
      <c r="O17" s="19"/>
      <c r="P17" s="19"/>
    </row>
    <row r="18" spans="1:16" ht="30.75" x14ac:dyDescent="0.25">
      <c r="A18" s="17" t="s">
        <v>639</v>
      </c>
      <c r="B18" s="17" t="s">
        <v>226</v>
      </c>
      <c r="C18" s="17" t="s">
        <v>2</v>
      </c>
      <c r="D18" s="17" t="s">
        <v>7</v>
      </c>
      <c r="E18" s="17" t="s">
        <v>228</v>
      </c>
      <c r="F18" s="17" t="s">
        <v>6</v>
      </c>
      <c r="G18" s="19">
        <v>936672</v>
      </c>
      <c r="H18" s="19">
        <v>936672</v>
      </c>
      <c r="I18" s="19"/>
      <c r="J18" s="19">
        <v>936672</v>
      </c>
      <c r="K18" s="19"/>
      <c r="L18" s="19">
        <v>411488</v>
      </c>
      <c r="M18" s="19">
        <v>411488</v>
      </c>
      <c r="N18" s="19"/>
      <c r="O18" s="19">
        <v>411488</v>
      </c>
      <c r="P18" s="19"/>
    </row>
    <row r="19" spans="1:16" ht="45.75" x14ac:dyDescent="0.25">
      <c r="A19" s="17" t="s">
        <v>239</v>
      </c>
      <c r="B19" s="17" t="s">
        <v>226</v>
      </c>
      <c r="C19" s="17" t="s">
        <v>2</v>
      </c>
      <c r="D19" s="17" t="s">
        <v>7</v>
      </c>
      <c r="E19" s="17" t="s">
        <v>228</v>
      </c>
      <c r="F19" s="17" t="s">
        <v>5</v>
      </c>
      <c r="G19" s="19">
        <v>307309</v>
      </c>
      <c r="H19" s="19">
        <v>307309</v>
      </c>
      <c r="I19" s="19"/>
      <c r="J19" s="19">
        <v>307309</v>
      </c>
      <c r="K19" s="19"/>
      <c r="L19" s="19">
        <v>238541</v>
      </c>
      <c r="M19" s="19">
        <v>238541</v>
      </c>
      <c r="N19" s="19"/>
      <c r="O19" s="19">
        <v>238541</v>
      </c>
      <c r="P19" s="19"/>
    </row>
    <row r="20" spans="1:16" ht="45.75" customHeight="1" x14ac:dyDescent="0.25">
      <c r="A20" s="17" t="s">
        <v>244</v>
      </c>
      <c r="B20" s="17" t="s">
        <v>226</v>
      </c>
      <c r="C20" s="17" t="s">
        <v>2</v>
      </c>
      <c r="D20" s="17" t="s">
        <v>7</v>
      </c>
      <c r="E20" s="17" t="s">
        <v>228</v>
      </c>
      <c r="F20" s="17" t="s">
        <v>226</v>
      </c>
      <c r="G20" s="19">
        <v>857000</v>
      </c>
      <c r="H20" s="19">
        <v>857000</v>
      </c>
      <c r="I20" s="19"/>
      <c r="J20" s="19">
        <v>800000</v>
      </c>
      <c r="K20" s="19">
        <v>57000</v>
      </c>
      <c r="L20" s="19">
        <v>260394</v>
      </c>
      <c r="M20" s="19">
        <v>260394</v>
      </c>
      <c r="N20" s="19"/>
      <c r="O20" s="19">
        <v>260394</v>
      </c>
      <c r="P20" s="19"/>
    </row>
    <row r="21" spans="1:16" ht="30.75" x14ac:dyDescent="0.25">
      <c r="A21" s="17" t="s">
        <v>245</v>
      </c>
      <c r="B21" s="17" t="s">
        <v>226</v>
      </c>
      <c r="C21" s="17" t="s">
        <v>2</v>
      </c>
      <c r="D21" s="17" t="s">
        <v>7</v>
      </c>
      <c r="E21" s="17" t="s">
        <v>228</v>
      </c>
      <c r="F21" s="17" t="s">
        <v>246</v>
      </c>
      <c r="G21" s="19">
        <v>857000</v>
      </c>
      <c r="H21" s="19">
        <v>857000</v>
      </c>
      <c r="I21" s="19"/>
      <c r="J21" s="19">
        <v>800000</v>
      </c>
      <c r="K21" s="19">
        <v>57000</v>
      </c>
      <c r="L21" s="19">
        <v>260394</v>
      </c>
      <c r="M21" s="19">
        <v>260394</v>
      </c>
      <c r="N21" s="19"/>
      <c r="O21" s="19">
        <v>260394</v>
      </c>
      <c r="P21" s="19"/>
    </row>
    <row r="22" spans="1:16" ht="30.75" x14ac:dyDescent="0.25">
      <c r="A22" s="17" t="s">
        <v>247</v>
      </c>
      <c r="B22" s="17" t="s">
        <v>226</v>
      </c>
      <c r="C22" s="17" t="s">
        <v>2</v>
      </c>
      <c r="D22" s="17" t="s">
        <v>7</v>
      </c>
      <c r="E22" s="17" t="s">
        <v>228</v>
      </c>
      <c r="F22" s="17" t="s">
        <v>248</v>
      </c>
      <c r="G22" s="19">
        <v>60000</v>
      </c>
      <c r="H22" s="19">
        <v>60000</v>
      </c>
      <c r="I22" s="19"/>
      <c r="J22" s="19">
        <v>60000</v>
      </c>
      <c r="K22" s="19"/>
      <c r="L22" s="19">
        <v>29090</v>
      </c>
      <c r="M22" s="19">
        <v>29090</v>
      </c>
      <c r="N22" s="19"/>
      <c r="O22" s="19">
        <v>29090</v>
      </c>
      <c r="P22" s="19"/>
    </row>
    <row r="23" spans="1:16" x14ac:dyDescent="0.25">
      <c r="A23" s="17" t="s">
        <v>249</v>
      </c>
      <c r="B23" s="17" t="s">
        <v>226</v>
      </c>
      <c r="C23" s="17" t="s">
        <v>2</v>
      </c>
      <c r="D23" s="17" t="s">
        <v>7</v>
      </c>
      <c r="E23" s="17" t="s">
        <v>228</v>
      </c>
      <c r="F23" s="17" t="s">
        <v>250</v>
      </c>
      <c r="G23" s="19">
        <v>797000</v>
      </c>
      <c r="H23" s="19">
        <v>797000</v>
      </c>
      <c r="I23" s="19"/>
      <c r="J23" s="19">
        <v>740000</v>
      </c>
      <c r="K23" s="19">
        <v>57000</v>
      </c>
      <c r="L23" s="19">
        <v>231304</v>
      </c>
      <c r="M23" s="19">
        <v>231304</v>
      </c>
      <c r="N23" s="19"/>
      <c r="O23" s="19">
        <v>231304</v>
      </c>
      <c r="P23" s="19"/>
    </row>
    <row r="24" spans="1:16" ht="45.75" x14ac:dyDescent="0.25">
      <c r="A24" s="17" t="s">
        <v>251</v>
      </c>
      <c r="B24" s="17" t="s">
        <v>226</v>
      </c>
      <c r="C24" s="17" t="s">
        <v>2</v>
      </c>
      <c r="D24" s="17" t="s">
        <v>252</v>
      </c>
      <c r="E24" s="17" t="s">
        <v>228</v>
      </c>
      <c r="F24" s="17" t="s">
        <v>2</v>
      </c>
      <c r="G24" s="19">
        <v>37066898.600000001</v>
      </c>
      <c r="H24" s="19">
        <v>37066898.600000001</v>
      </c>
      <c r="I24" s="19"/>
      <c r="J24" s="19">
        <v>13619808.6</v>
      </c>
      <c r="K24" s="19">
        <v>23447090</v>
      </c>
      <c r="L24" s="19">
        <v>23228493.16</v>
      </c>
      <c r="M24" s="19">
        <v>23228493.16</v>
      </c>
      <c r="N24" s="19"/>
      <c r="O24" s="19">
        <v>10063556.369999999</v>
      </c>
      <c r="P24" s="19">
        <v>13164936.789999999</v>
      </c>
    </row>
    <row r="25" spans="1:16" ht="60.75" x14ac:dyDescent="0.25">
      <c r="A25" s="17" t="s">
        <v>233</v>
      </c>
      <c r="B25" s="17" t="s">
        <v>226</v>
      </c>
      <c r="C25" s="17" t="s">
        <v>2</v>
      </c>
      <c r="D25" s="17" t="s">
        <v>252</v>
      </c>
      <c r="E25" s="17" t="s">
        <v>228</v>
      </c>
      <c r="F25" s="17" t="s">
        <v>234</v>
      </c>
      <c r="G25" s="19">
        <v>23823031</v>
      </c>
      <c r="H25" s="19">
        <v>23823031</v>
      </c>
      <c r="I25" s="19"/>
      <c r="J25" s="19">
        <v>8327443</v>
      </c>
      <c r="K25" s="19">
        <v>15495588</v>
      </c>
      <c r="L25" s="19">
        <v>17370226.219999999</v>
      </c>
      <c r="M25" s="19">
        <v>17370226.219999999</v>
      </c>
      <c r="N25" s="19"/>
      <c r="O25" s="19">
        <v>6228865.5700000003</v>
      </c>
      <c r="P25" s="19">
        <v>11141360.65</v>
      </c>
    </row>
    <row r="26" spans="1:16" ht="30.75" x14ac:dyDescent="0.25">
      <c r="A26" s="17" t="s">
        <v>235</v>
      </c>
      <c r="B26" s="17" t="s">
        <v>226</v>
      </c>
      <c r="C26" s="17" t="s">
        <v>2</v>
      </c>
      <c r="D26" s="17" t="s">
        <v>252</v>
      </c>
      <c r="E26" s="17" t="s">
        <v>228</v>
      </c>
      <c r="F26" s="17" t="s">
        <v>236</v>
      </c>
      <c r="G26" s="19">
        <v>23823031</v>
      </c>
      <c r="H26" s="19">
        <v>23823031</v>
      </c>
      <c r="I26" s="19"/>
      <c r="J26" s="19">
        <v>8327443</v>
      </c>
      <c r="K26" s="19">
        <v>15495588</v>
      </c>
      <c r="L26" s="19">
        <v>17370226.219999999</v>
      </c>
      <c r="M26" s="19">
        <v>17370226.219999999</v>
      </c>
      <c r="N26" s="19"/>
      <c r="O26" s="19">
        <v>6228865.5700000003</v>
      </c>
      <c r="P26" s="19">
        <v>11141360.65</v>
      </c>
    </row>
    <row r="27" spans="1:16" ht="30.75" x14ac:dyDescent="0.25">
      <c r="A27" s="17" t="s">
        <v>237</v>
      </c>
      <c r="B27" s="17" t="s">
        <v>226</v>
      </c>
      <c r="C27" s="17" t="s">
        <v>2</v>
      </c>
      <c r="D27" s="17" t="s">
        <v>252</v>
      </c>
      <c r="E27" s="17" t="s">
        <v>228</v>
      </c>
      <c r="F27" s="17" t="s">
        <v>3</v>
      </c>
      <c r="G27" s="19">
        <v>15970838</v>
      </c>
      <c r="H27" s="19">
        <v>15970838</v>
      </c>
      <c r="I27" s="19"/>
      <c r="J27" s="19">
        <v>6276838</v>
      </c>
      <c r="K27" s="19">
        <v>9694000</v>
      </c>
      <c r="L27" s="19">
        <v>12005209.050000001</v>
      </c>
      <c r="M27" s="19">
        <v>12005209.050000001</v>
      </c>
      <c r="N27" s="19"/>
      <c r="O27" s="19">
        <v>4767860.57</v>
      </c>
      <c r="P27" s="19">
        <v>7237348.4800000004</v>
      </c>
    </row>
    <row r="28" spans="1:16" ht="45.75" x14ac:dyDescent="0.25">
      <c r="A28" s="17" t="s">
        <v>238</v>
      </c>
      <c r="B28" s="17" t="s">
        <v>226</v>
      </c>
      <c r="C28" s="17" t="s">
        <v>2</v>
      </c>
      <c r="D28" s="17" t="s">
        <v>252</v>
      </c>
      <c r="E28" s="17" t="s">
        <v>228</v>
      </c>
      <c r="F28" s="17" t="s">
        <v>4</v>
      </c>
      <c r="G28" s="19">
        <v>195000</v>
      </c>
      <c r="H28" s="19">
        <v>195000</v>
      </c>
      <c r="I28" s="19"/>
      <c r="J28" s="19">
        <v>155000</v>
      </c>
      <c r="K28" s="19">
        <v>40000</v>
      </c>
      <c r="L28" s="19">
        <v>4600</v>
      </c>
      <c r="M28" s="19">
        <v>4600</v>
      </c>
      <c r="N28" s="19"/>
      <c r="O28" s="19"/>
      <c r="P28" s="19">
        <v>4600</v>
      </c>
    </row>
    <row r="29" spans="1:16" ht="30.75" x14ac:dyDescent="0.25">
      <c r="A29" s="17" t="s">
        <v>639</v>
      </c>
      <c r="B29" s="17" t="s">
        <v>226</v>
      </c>
      <c r="C29" s="17" t="s">
        <v>2</v>
      </c>
      <c r="D29" s="17" t="s">
        <v>252</v>
      </c>
      <c r="E29" s="17" t="s">
        <v>228</v>
      </c>
      <c r="F29" s="17" t="s">
        <v>6</v>
      </c>
      <c r="G29" s="19">
        <v>2834000</v>
      </c>
      <c r="H29" s="19">
        <v>2834000</v>
      </c>
      <c r="I29" s="19"/>
      <c r="J29" s="19"/>
      <c r="K29" s="19">
        <v>2834000</v>
      </c>
      <c r="L29" s="19">
        <v>1742291.5</v>
      </c>
      <c r="M29" s="19">
        <v>1742291.5</v>
      </c>
      <c r="N29" s="19"/>
      <c r="O29" s="19"/>
      <c r="P29" s="19">
        <v>1742291.5</v>
      </c>
    </row>
    <row r="30" spans="1:16" ht="45.75" x14ac:dyDescent="0.25">
      <c r="A30" s="17" t="s">
        <v>239</v>
      </c>
      <c r="B30" s="17" t="s">
        <v>226</v>
      </c>
      <c r="C30" s="17" t="s">
        <v>2</v>
      </c>
      <c r="D30" s="17" t="s">
        <v>252</v>
      </c>
      <c r="E30" s="17" t="s">
        <v>228</v>
      </c>
      <c r="F30" s="17" t="s">
        <v>5</v>
      </c>
      <c r="G30" s="19">
        <v>4823193</v>
      </c>
      <c r="H30" s="19">
        <v>4823193</v>
      </c>
      <c r="I30" s="19"/>
      <c r="J30" s="19">
        <v>1895605</v>
      </c>
      <c r="K30" s="19">
        <v>2927588</v>
      </c>
      <c r="L30" s="19">
        <v>3618125.67</v>
      </c>
      <c r="M30" s="19">
        <v>3618125.67</v>
      </c>
      <c r="N30" s="19"/>
      <c r="O30" s="19">
        <v>1461005</v>
      </c>
      <c r="P30" s="19">
        <v>2157120.67</v>
      </c>
    </row>
    <row r="31" spans="1:16" ht="30.75" x14ac:dyDescent="0.25">
      <c r="A31" s="17" t="s">
        <v>244</v>
      </c>
      <c r="B31" s="17" t="s">
        <v>226</v>
      </c>
      <c r="C31" s="17" t="s">
        <v>2</v>
      </c>
      <c r="D31" s="17" t="s">
        <v>252</v>
      </c>
      <c r="E31" s="17" t="s">
        <v>228</v>
      </c>
      <c r="F31" s="17" t="s">
        <v>226</v>
      </c>
      <c r="G31" s="19">
        <v>9791621.9700000007</v>
      </c>
      <c r="H31" s="19">
        <v>9791621.9700000007</v>
      </c>
      <c r="I31" s="19"/>
      <c r="J31" s="19">
        <v>4930121.97</v>
      </c>
      <c r="K31" s="19">
        <v>4861500</v>
      </c>
      <c r="L31" s="19">
        <v>5285409.05</v>
      </c>
      <c r="M31" s="19">
        <v>5285409.05</v>
      </c>
      <c r="N31" s="19"/>
      <c r="O31" s="19">
        <v>3697447.17</v>
      </c>
      <c r="P31" s="19">
        <v>1587961.88</v>
      </c>
    </row>
    <row r="32" spans="1:16" ht="30.75" x14ac:dyDescent="0.25">
      <c r="A32" s="17" t="s">
        <v>245</v>
      </c>
      <c r="B32" s="17" t="s">
        <v>226</v>
      </c>
      <c r="C32" s="17" t="s">
        <v>2</v>
      </c>
      <c r="D32" s="17" t="s">
        <v>252</v>
      </c>
      <c r="E32" s="17" t="s">
        <v>228</v>
      </c>
      <c r="F32" s="17" t="s">
        <v>246</v>
      </c>
      <c r="G32" s="19">
        <v>9791621.9700000007</v>
      </c>
      <c r="H32" s="19">
        <v>9791621.9700000007</v>
      </c>
      <c r="I32" s="19"/>
      <c r="J32" s="19">
        <v>4930121.97</v>
      </c>
      <c r="K32" s="19">
        <v>4861500</v>
      </c>
      <c r="L32" s="19">
        <v>5285409.05</v>
      </c>
      <c r="M32" s="19">
        <v>5285409.05</v>
      </c>
      <c r="N32" s="19"/>
      <c r="O32" s="19">
        <v>3697447.17</v>
      </c>
      <c r="P32" s="19">
        <v>1587961.88</v>
      </c>
    </row>
    <row r="33" spans="1:16" ht="30.75" x14ac:dyDescent="0.25">
      <c r="A33" s="17" t="s">
        <v>247</v>
      </c>
      <c r="B33" s="17" t="s">
        <v>226</v>
      </c>
      <c r="C33" s="17" t="s">
        <v>2</v>
      </c>
      <c r="D33" s="17" t="s">
        <v>252</v>
      </c>
      <c r="E33" s="17" t="s">
        <v>228</v>
      </c>
      <c r="F33" s="17" t="s">
        <v>248</v>
      </c>
      <c r="G33" s="19">
        <v>2505500</v>
      </c>
      <c r="H33" s="19">
        <v>2505500</v>
      </c>
      <c r="I33" s="19"/>
      <c r="J33" s="19">
        <v>930000</v>
      </c>
      <c r="K33" s="19">
        <v>1575500</v>
      </c>
      <c r="L33" s="19">
        <v>877810.85</v>
      </c>
      <c r="M33" s="19">
        <v>877810.85</v>
      </c>
      <c r="N33" s="19"/>
      <c r="O33" s="19">
        <v>467636.7</v>
      </c>
      <c r="P33" s="19">
        <v>410174.15</v>
      </c>
    </row>
    <row r="34" spans="1:16" ht="30.75" customHeight="1" x14ac:dyDescent="0.25">
      <c r="A34" s="17" t="s">
        <v>249</v>
      </c>
      <c r="B34" s="17" t="s">
        <v>226</v>
      </c>
      <c r="C34" s="17" t="s">
        <v>2</v>
      </c>
      <c r="D34" s="17" t="s">
        <v>252</v>
      </c>
      <c r="E34" s="17" t="s">
        <v>228</v>
      </c>
      <c r="F34" s="17" t="s">
        <v>250</v>
      </c>
      <c r="G34" s="19">
        <v>6659121.9699999997</v>
      </c>
      <c r="H34" s="19">
        <v>6659121.9699999997</v>
      </c>
      <c r="I34" s="19"/>
      <c r="J34" s="19">
        <v>3850121.97</v>
      </c>
      <c r="K34" s="19">
        <v>2809000</v>
      </c>
      <c r="L34" s="19">
        <v>4052445.18</v>
      </c>
      <c r="M34" s="19">
        <v>4052445.18</v>
      </c>
      <c r="N34" s="19"/>
      <c r="O34" s="19">
        <v>3079811.04</v>
      </c>
      <c r="P34" s="19">
        <v>972634.14</v>
      </c>
    </row>
    <row r="35" spans="1:16" x14ac:dyDescent="0.25">
      <c r="A35" s="17" t="s">
        <v>253</v>
      </c>
      <c r="B35" s="17" t="s">
        <v>226</v>
      </c>
      <c r="C35" s="17" t="s">
        <v>2</v>
      </c>
      <c r="D35" s="17" t="s">
        <v>252</v>
      </c>
      <c r="E35" s="17" t="s">
        <v>228</v>
      </c>
      <c r="F35" s="17" t="s">
        <v>254</v>
      </c>
      <c r="G35" s="19">
        <v>627000</v>
      </c>
      <c r="H35" s="19">
        <v>627000</v>
      </c>
      <c r="I35" s="19"/>
      <c r="J35" s="19">
        <v>150000</v>
      </c>
      <c r="K35" s="19">
        <v>477000</v>
      </c>
      <c r="L35" s="19">
        <v>355153.02</v>
      </c>
      <c r="M35" s="19">
        <v>355153.02</v>
      </c>
      <c r="N35" s="19"/>
      <c r="O35" s="19">
        <v>149999.43</v>
      </c>
      <c r="P35" s="19">
        <v>205153.59</v>
      </c>
    </row>
    <row r="36" spans="1:16" x14ac:dyDescent="0.25">
      <c r="A36" s="17" t="s">
        <v>256</v>
      </c>
      <c r="B36" s="17" t="s">
        <v>226</v>
      </c>
      <c r="C36" s="17" t="s">
        <v>2</v>
      </c>
      <c r="D36" s="17" t="s">
        <v>252</v>
      </c>
      <c r="E36" s="17" t="s">
        <v>228</v>
      </c>
      <c r="F36" s="17" t="s">
        <v>257</v>
      </c>
      <c r="G36" s="19">
        <v>3452245.63</v>
      </c>
      <c r="H36" s="19">
        <v>3452245.63</v>
      </c>
      <c r="I36" s="19"/>
      <c r="J36" s="19">
        <v>362243.63</v>
      </c>
      <c r="K36" s="19">
        <v>3090002</v>
      </c>
      <c r="L36" s="19">
        <v>572857.89</v>
      </c>
      <c r="M36" s="19">
        <v>572857.89</v>
      </c>
      <c r="N36" s="19"/>
      <c r="O36" s="19">
        <v>137243.63</v>
      </c>
      <c r="P36" s="19">
        <v>435614.26</v>
      </c>
    </row>
    <row r="37" spans="1:16" x14ac:dyDescent="0.25">
      <c r="A37" s="17" t="s">
        <v>258</v>
      </c>
      <c r="B37" s="17" t="s">
        <v>226</v>
      </c>
      <c r="C37" s="17" t="s">
        <v>2</v>
      </c>
      <c r="D37" s="17" t="s">
        <v>252</v>
      </c>
      <c r="E37" s="17" t="s">
        <v>228</v>
      </c>
      <c r="F37" s="17" t="s">
        <v>259</v>
      </c>
      <c r="G37" s="19">
        <v>237243.63</v>
      </c>
      <c r="H37" s="19">
        <v>237243.63</v>
      </c>
      <c r="I37" s="19"/>
      <c r="J37" s="19">
        <v>137243.63</v>
      </c>
      <c r="K37" s="19">
        <v>100000</v>
      </c>
      <c r="L37" s="19">
        <v>137243.63</v>
      </c>
      <c r="M37" s="19">
        <v>137243.63</v>
      </c>
      <c r="N37" s="19"/>
      <c r="O37" s="19">
        <v>137243.63</v>
      </c>
      <c r="P37" s="19"/>
    </row>
    <row r="38" spans="1:16" ht="30.75" x14ac:dyDescent="0.25">
      <c r="A38" s="17" t="s">
        <v>261</v>
      </c>
      <c r="B38" s="17" t="s">
        <v>226</v>
      </c>
      <c r="C38" s="17" t="s">
        <v>2</v>
      </c>
      <c r="D38" s="17" t="s">
        <v>252</v>
      </c>
      <c r="E38" s="17" t="s">
        <v>228</v>
      </c>
      <c r="F38" s="17" t="s">
        <v>262</v>
      </c>
      <c r="G38" s="19">
        <v>237243.63</v>
      </c>
      <c r="H38" s="19">
        <v>237243.63</v>
      </c>
      <c r="I38" s="19"/>
      <c r="J38" s="19">
        <v>137243.63</v>
      </c>
      <c r="K38" s="19">
        <v>100000</v>
      </c>
      <c r="L38" s="19">
        <v>137243.63</v>
      </c>
      <c r="M38" s="19">
        <v>137243.63</v>
      </c>
      <c r="N38" s="19"/>
      <c r="O38" s="19">
        <v>137243.63</v>
      </c>
      <c r="P38" s="19"/>
    </row>
    <row r="39" spans="1:16" ht="60.75" customHeight="1" x14ac:dyDescent="0.25">
      <c r="A39" s="17" t="s">
        <v>264</v>
      </c>
      <c r="B39" s="17" t="s">
        <v>226</v>
      </c>
      <c r="C39" s="17" t="s">
        <v>2</v>
      </c>
      <c r="D39" s="17" t="s">
        <v>252</v>
      </c>
      <c r="E39" s="17" t="s">
        <v>228</v>
      </c>
      <c r="F39" s="17" t="s">
        <v>265</v>
      </c>
      <c r="G39" s="19">
        <v>3215002</v>
      </c>
      <c r="H39" s="19">
        <v>3215002</v>
      </c>
      <c r="I39" s="19"/>
      <c r="J39" s="19">
        <v>225000</v>
      </c>
      <c r="K39" s="19">
        <v>2990002</v>
      </c>
      <c r="L39" s="19">
        <v>435614.26</v>
      </c>
      <c r="M39" s="19">
        <v>435614.26</v>
      </c>
      <c r="N39" s="19"/>
      <c r="O39" s="19"/>
      <c r="P39" s="19">
        <v>435614.26</v>
      </c>
    </row>
    <row r="40" spans="1:16" ht="30.75" x14ac:dyDescent="0.25">
      <c r="A40" s="17" t="s">
        <v>266</v>
      </c>
      <c r="B40" s="17" t="s">
        <v>226</v>
      </c>
      <c r="C40" s="17" t="s">
        <v>2</v>
      </c>
      <c r="D40" s="17" t="s">
        <v>252</v>
      </c>
      <c r="E40" s="17" t="s">
        <v>228</v>
      </c>
      <c r="F40" s="17" t="s">
        <v>267</v>
      </c>
      <c r="G40" s="19">
        <v>3105000</v>
      </c>
      <c r="H40" s="19">
        <v>3105000</v>
      </c>
      <c r="I40" s="19"/>
      <c r="J40" s="19">
        <v>185000</v>
      </c>
      <c r="K40" s="19">
        <v>2920000</v>
      </c>
      <c r="L40" s="19">
        <v>435373</v>
      </c>
      <c r="M40" s="19">
        <v>435373</v>
      </c>
      <c r="N40" s="19"/>
      <c r="O40" s="19"/>
      <c r="P40" s="19">
        <v>435373</v>
      </c>
    </row>
    <row r="41" spans="1:16" ht="60.75" customHeight="1" x14ac:dyDescent="0.25">
      <c r="A41" s="17" t="s">
        <v>268</v>
      </c>
      <c r="B41" s="17" t="s">
        <v>226</v>
      </c>
      <c r="C41" s="17" t="s">
        <v>2</v>
      </c>
      <c r="D41" s="17" t="s">
        <v>252</v>
      </c>
      <c r="E41" s="17" t="s">
        <v>228</v>
      </c>
      <c r="F41" s="17" t="s">
        <v>269</v>
      </c>
      <c r="G41" s="19">
        <v>80000</v>
      </c>
      <c r="H41" s="19">
        <v>80000</v>
      </c>
      <c r="I41" s="19"/>
      <c r="J41" s="19">
        <v>40000</v>
      </c>
      <c r="K41" s="19">
        <v>40000</v>
      </c>
      <c r="L41" s="19"/>
      <c r="M41" s="19"/>
      <c r="N41" s="19"/>
      <c r="O41" s="19"/>
      <c r="P41" s="19"/>
    </row>
    <row r="42" spans="1:16" x14ac:dyDescent="0.25">
      <c r="A42" s="17" t="s">
        <v>270</v>
      </c>
      <c r="B42" s="17" t="s">
        <v>226</v>
      </c>
      <c r="C42" s="17" t="s">
        <v>2</v>
      </c>
      <c r="D42" s="17" t="s">
        <v>252</v>
      </c>
      <c r="E42" s="17" t="s">
        <v>228</v>
      </c>
      <c r="F42" s="17" t="s">
        <v>271</v>
      </c>
      <c r="G42" s="19">
        <v>30002</v>
      </c>
      <c r="H42" s="19">
        <v>30002</v>
      </c>
      <c r="I42" s="19"/>
      <c r="J42" s="19"/>
      <c r="K42" s="19">
        <v>30002</v>
      </c>
      <c r="L42" s="19">
        <v>241.26</v>
      </c>
      <c r="M42" s="19">
        <v>241.26</v>
      </c>
      <c r="N42" s="19"/>
      <c r="O42" s="19"/>
      <c r="P42" s="19">
        <v>241.26</v>
      </c>
    </row>
    <row r="43" spans="1:16" x14ac:dyDescent="0.25">
      <c r="A43" s="17" t="s">
        <v>272</v>
      </c>
      <c r="B43" s="17" t="s">
        <v>226</v>
      </c>
      <c r="C43" s="17" t="s">
        <v>2</v>
      </c>
      <c r="D43" s="17" t="s">
        <v>273</v>
      </c>
      <c r="E43" s="17" t="s">
        <v>228</v>
      </c>
      <c r="F43" s="17" t="s">
        <v>2</v>
      </c>
      <c r="G43" s="19">
        <v>6000</v>
      </c>
      <c r="H43" s="19">
        <v>6000</v>
      </c>
      <c r="I43" s="19"/>
      <c r="J43" s="19">
        <v>6000</v>
      </c>
      <c r="K43" s="19"/>
      <c r="L43" s="19"/>
      <c r="M43" s="19"/>
      <c r="N43" s="19"/>
      <c r="O43" s="19"/>
      <c r="P43" s="19"/>
    </row>
    <row r="44" spans="1:16" ht="30.75" x14ac:dyDescent="0.25">
      <c r="A44" s="17" t="s">
        <v>244</v>
      </c>
      <c r="B44" s="17" t="s">
        <v>226</v>
      </c>
      <c r="C44" s="17" t="s">
        <v>2</v>
      </c>
      <c r="D44" s="17" t="s">
        <v>273</v>
      </c>
      <c r="E44" s="17" t="s">
        <v>228</v>
      </c>
      <c r="F44" s="17" t="s">
        <v>226</v>
      </c>
      <c r="G44" s="19">
        <v>6000</v>
      </c>
      <c r="H44" s="19">
        <v>6000</v>
      </c>
      <c r="I44" s="19"/>
      <c r="J44" s="19">
        <v>6000</v>
      </c>
      <c r="K44" s="19"/>
      <c r="L44" s="19"/>
      <c r="M44" s="19"/>
      <c r="N44" s="19"/>
      <c r="O44" s="19"/>
      <c r="P44" s="19"/>
    </row>
    <row r="45" spans="1:16" ht="30.75" x14ac:dyDescent="0.25">
      <c r="A45" s="17" t="s">
        <v>245</v>
      </c>
      <c r="B45" s="17" t="s">
        <v>226</v>
      </c>
      <c r="C45" s="17" t="s">
        <v>2</v>
      </c>
      <c r="D45" s="17" t="s">
        <v>273</v>
      </c>
      <c r="E45" s="17" t="s">
        <v>228</v>
      </c>
      <c r="F45" s="17" t="s">
        <v>246</v>
      </c>
      <c r="G45" s="19">
        <v>6000</v>
      </c>
      <c r="H45" s="19">
        <v>6000</v>
      </c>
      <c r="I45" s="19"/>
      <c r="J45" s="19">
        <v>6000</v>
      </c>
      <c r="K45" s="19"/>
      <c r="L45" s="19"/>
      <c r="M45" s="19"/>
      <c r="N45" s="19"/>
      <c r="O45" s="19"/>
      <c r="P45" s="19"/>
    </row>
    <row r="46" spans="1:16" x14ac:dyDescent="0.25">
      <c r="A46" s="17" t="s">
        <v>249</v>
      </c>
      <c r="B46" s="17" t="s">
        <v>226</v>
      </c>
      <c r="C46" s="17" t="s">
        <v>2</v>
      </c>
      <c r="D46" s="17" t="s">
        <v>273</v>
      </c>
      <c r="E46" s="17" t="s">
        <v>228</v>
      </c>
      <c r="F46" s="17" t="s">
        <v>250</v>
      </c>
      <c r="G46" s="19">
        <v>6000</v>
      </c>
      <c r="H46" s="19">
        <v>6000</v>
      </c>
      <c r="I46" s="19"/>
      <c r="J46" s="19">
        <v>6000</v>
      </c>
      <c r="K46" s="19"/>
      <c r="L46" s="19"/>
      <c r="M46" s="19"/>
      <c r="N46" s="19"/>
      <c r="O46" s="19"/>
      <c r="P46" s="19"/>
    </row>
    <row r="47" spans="1:16" ht="45.75" x14ac:dyDescent="0.25">
      <c r="A47" s="17" t="s">
        <v>275</v>
      </c>
      <c r="B47" s="17" t="s">
        <v>226</v>
      </c>
      <c r="C47" s="17" t="s">
        <v>2</v>
      </c>
      <c r="D47" s="17" t="s">
        <v>276</v>
      </c>
      <c r="E47" s="17" t="s">
        <v>228</v>
      </c>
      <c r="F47" s="17" t="s">
        <v>2</v>
      </c>
      <c r="G47" s="19">
        <v>3598126.56</v>
      </c>
      <c r="H47" s="19">
        <v>3598126.56</v>
      </c>
      <c r="I47" s="19"/>
      <c r="J47" s="19">
        <v>3598126.56</v>
      </c>
      <c r="K47" s="19"/>
      <c r="L47" s="19">
        <v>2295376.08</v>
      </c>
      <c r="M47" s="19">
        <v>2295376.08</v>
      </c>
      <c r="N47" s="19"/>
      <c r="O47" s="19">
        <v>2295376.08</v>
      </c>
      <c r="P47" s="19"/>
    </row>
    <row r="48" spans="1:16" ht="60.75" x14ac:dyDescent="0.25">
      <c r="A48" s="17" t="s">
        <v>233</v>
      </c>
      <c r="B48" s="17" t="s">
        <v>226</v>
      </c>
      <c r="C48" s="17" t="s">
        <v>2</v>
      </c>
      <c r="D48" s="17" t="s">
        <v>276</v>
      </c>
      <c r="E48" s="17" t="s">
        <v>228</v>
      </c>
      <c r="F48" s="17" t="s">
        <v>234</v>
      </c>
      <c r="G48" s="19">
        <v>2872128</v>
      </c>
      <c r="H48" s="19">
        <v>2872128</v>
      </c>
      <c r="I48" s="19"/>
      <c r="J48" s="19">
        <v>2872128</v>
      </c>
      <c r="K48" s="19"/>
      <c r="L48" s="19">
        <v>1876688</v>
      </c>
      <c r="M48" s="19">
        <v>1876688</v>
      </c>
      <c r="N48" s="19"/>
      <c r="O48" s="19">
        <v>1876688</v>
      </c>
      <c r="P48" s="19"/>
    </row>
    <row r="49" spans="1:16" ht="30.75" x14ac:dyDescent="0.25">
      <c r="A49" s="17" t="s">
        <v>235</v>
      </c>
      <c r="B49" s="17" t="s">
        <v>226</v>
      </c>
      <c r="C49" s="17" t="s">
        <v>2</v>
      </c>
      <c r="D49" s="17" t="s">
        <v>276</v>
      </c>
      <c r="E49" s="17" t="s">
        <v>228</v>
      </c>
      <c r="F49" s="17" t="s">
        <v>236</v>
      </c>
      <c r="G49" s="19">
        <v>2872128</v>
      </c>
      <c r="H49" s="19">
        <v>2872128</v>
      </c>
      <c r="I49" s="19"/>
      <c r="J49" s="19">
        <v>2872128</v>
      </c>
      <c r="K49" s="19"/>
      <c r="L49" s="19">
        <v>1876688</v>
      </c>
      <c r="M49" s="19">
        <v>1876688</v>
      </c>
      <c r="N49" s="19"/>
      <c r="O49" s="19">
        <v>1876688</v>
      </c>
      <c r="P49" s="19"/>
    </row>
    <row r="50" spans="1:16" ht="30.75" x14ac:dyDescent="0.25">
      <c r="A50" s="17" t="s">
        <v>237</v>
      </c>
      <c r="B50" s="17" t="s">
        <v>226</v>
      </c>
      <c r="C50" s="17" t="s">
        <v>2</v>
      </c>
      <c r="D50" s="17" t="s">
        <v>276</v>
      </c>
      <c r="E50" s="17" t="s">
        <v>228</v>
      </c>
      <c r="F50" s="17" t="s">
        <v>3</v>
      </c>
      <c r="G50" s="19">
        <v>1622680</v>
      </c>
      <c r="H50" s="19">
        <v>1622680</v>
      </c>
      <c r="I50" s="19"/>
      <c r="J50" s="19">
        <v>1622680</v>
      </c>
      <c r="K50" s="19"/>
      <c r="L50" s="19">
        <v>1053238</v>
      </c>
      <c r="M50" s="19">
        <v>1053238</v>
      </c>
      <c r="N50" s="19"/>
      <c r="O50" s="19">
        <v>1053238</v>
      </c>
      <c r="P50" s="19"/>
    </row>
    <row r="51" spans="1:16" ht="45.75" x14ac:dyDescent="0.25">
      <c r="A51" s="17" t="s">
        <v>238</v>
      </c>
      <c r="B51" s="17" t="s">
        <v>226</v>
      </c>
      <c r="C51" s="17" t="s">
        <v>2</v>
      </c>
      <c r="D51" s="17" t="s">
        <v>276</v>
      </c>
      <c r="E51" s="17" t="s">
        <v>228</v>
      </c>
      <c r="F51" s="17" t="s">
        <v>4</v>
      </c>
      <c r="G51" s="19">
        <v>15000</v>
      </c>
      <c r="H51" s="19">
        <v>15000</v>
      </c>
      <c r="I51" s="19"/>
      <c r="J51" s="19">
        <v>15000</v>
      </c>
      <c r="K51" s="19"/>
      <c r="L51" s="19"/>
      <c r="M51" s="19"/>
      <c r="N51" s="19"/>
      <c r="O51" s="19"/>
      <c r="P51" s="19"/>
    </row>
    <row r="52" spans="1:16" ht="30.75" x14ac:dyDescent="0.25">
      <c r="A52" s="17" t="s">
        <v>639</v>
      </c>
      <c r="B52" s="17" t="s">
        <v>226</v>
      </c>
      <c r="C52" s="17" t="s">
        <v>2</v>
      </c>
      <c r="D52" s="17" t="s">
        <v>276</v>
      </c>
      <c r="E52" s="17" t="s">
        <v>228</v>
      </c>
      <c r="F52" s="17" t="s">
        <v>6</v>
      </c>
      <c r="G52" s="19">
        <v>744397</v>
      </c>
      <c r="H52" s="19">
        <v>744397</v>
      </c>
      <c r="I52" s="19"/>
      <c r="J52" s="19">
        <v>744397</v>
      </c>
      <c r="K52" s="19"/>
      <c r="L52" s="19">
        <v>505155</v>
      </c>
      <c r="M52" s="19">
        <v>505155</v>
      </c>
      <c r="N52" s="19"/>
      <c r="O52" s="19">
        <v>505155</v>
      </c>
      <c r="P52" s="19"/>
    </row>
    <row r="53" spans="1:16" ht="45.75" x14ac:dyDescent="0.25">
      <c r="A53" s="17" t="s">
        <v>239</v>
      </c>
      <c r="B53" s="17" t="s">
        <v>226</v>
      </c>
      <c r="C53" s="17" t="s">
        <v>2</v>
      </c>
      <c r="D53" s="17" t="s">
        <v>276</v>
      </c>
      <c r="E53" s="17" t="s">
        <v>228</v>
      </c>
      <c r="F53" s="17" t="s">
        <v>5</v>
      </c>
      <c r="G53" s="19">
        <v>490051</v>
      </c>
      <c r="H53" s="19">
        <v>490051</v>
      </c>
      <c r="I53" s="19"/>
      <c r="J53" s="19">
        <v>490051</v>
      </c>
      <c r="K53" s="19"/>
      <c r="L53" s="19">
        <v>318295</v>
      </c>
      <c r="M53" s="19">
        <v>318295</v>
      </c>
      <c r="N53" s="19"/>
      <c r="O53" s="19">
        <v>318295</v>
      </c>
      <c r="P53" s="19"/>
    </row>
    <row r="54" spans="1:16" ht="30.75" x14ac:dyDescent="0.25">
      <c r="A54" s="17" t="s">
        <v>244</v>
      </c>
      <c r="B54" s="17" t="s">
        <v>226</v>
      </c>
      <c r="C54" s="17" t="s">
        <v>2</v>
      </c>
      <c r="D54" s="17" t="s">
        <v>276</v>
      </c>
      <c r="E54" s="17" t="s">
        <v>228</v>
      </c>
      <c r="F54" s="17" t="s">
        <v>226</v>
      </c>
      <c r="G54" s="19">
        <v>702498.56</v>
      </c>
      <c r="H54" s="19">
        <v>702498.56</v>
      </c>
      <c r="I54" s="19"/>
      <c r="J54" s="19">
        <v>702498.56</v>
      </c>
      <c r="K54" s="19"/>
      <c r="L54" s="19">
        <v>418688.08</v>
      </c>
      <c r="M54" s="19">
        <v>418688.08</v>
      </c>
      <c r="N54" s="19"/>
      <c r="O54" s="19">
        <v>418688.08</v>
      </c>
      <c r="P54" s="19"/>
    </row>
    <row r="55" spans="1:16" ht="60.75" customHeight="1" x14ac:dyDescent="0.25">
      <c r="A55" s="17" t="s">
        <v>245</v>
      </c>
      <c r="B55" s="17" t="s">
        <v>226</v>
      </c>
      <c r="C55" s="17" t="s">
        <v>2</v>
      </c>
      <c r="D55" s="17" t="s">
        <v>276</v>
      </c>
      <c r="E55" s="17" t="s">
        <v>228</v>
      </c>
      <c r="F55" s="17" t="s">
        <v>246</v>
      </c>
      <c r="G55" s="19">
        <v>702498.56</v>
      </c>
      <c r="H55" s="19">
        <v>702498.56</v>
      </c>
      <c r="I55" s="19"/>
      <c r="J55" s="19">
        <v>702498.56</v>
      </c>
      <c r="K55" s="19"/>
      <c r="L55" s="19">
        <v>418688.08</v>
      </c>
      <c r="M55" s="19">
        <v>418688.08</v>
      </c>
      <c r="N55" s="19"/>
      <c r="O55" s="19">
        <v>418688.08</v>
      </c>
      <c r="P55" s="19"/>
    </row>
    <row r="56" spans="1:16" ht="30.75" x14ac:dyDescent="0.25">
      <c r="A56" s="17" t="s">
        <v>247</v>
      </c>
      <c r="B56" s="17" t="s">
        <v>226</v>
      </c>
      <c r="C56" s="17" t="s">
        <v>2</v>
      </c>
      <c r="D56" s="17" t="s">
        <v>276</v>
      </c>
      <c r="E56" s="17" t="s">
        <v>228</v>
      </c>
      <c r="F56" s="17" t="s">
        <v>248</v>
      </c>
      <c r="G56" s="19">
        <v>421122.56</v>
      </c>
      <c r="H56" s="19">
        <v>421122.56</v>
      </c>
      <c r="I56" s="19"/>
      <c r="J56" s="19">
        <v>421122.56</v>
      </c>
      <c r="K56" s="19"/>
      <c r="L56" s="19">
        <v>323691.74</v>
      </c>
      <c r="M56" s="19">
        <v>323691.74</v>
      </c>
      <c r="N56" s="19"/>
      <c r="O56" s="19">
        <v>323691.74</v>
      </c>
      <c r="P56" s="19"/>
    </row>
    <row r="57" spans="1:16" x14ac:dyDescent="0.25">
      <c r="A57" s="17" t="s">
        <v>249</v>
      </c>
      <c r="B57" s="17" t="s">
        <v>226</v>
      </c>
      <c r="C57" s="17" t="s">
        <v>2</v>
      </c>
      <c r="D57" s="17" t="s">
        <v>276</v>
      </c>
      <c r="E57" s="17" t="s">
        <v>228</v>
      </c>
      <c r="F57" s="17" t="s">
        <v>250</v>
      </c>
      <c r="G57" s="19">
        <v>186376</v>
      </c>
      <c r="H57" s="19">
        <v>186376</v>
      </c>
      <c r="I57" s="19"/>
      <c r="J57" s="19">
        <v>186376</v>
      </c>
      <c r="K57" s="19"/>
      <c r="L57" s="19"/>
      <c r="M57" s="19"/>
      <c r="N57" s="19"/>
      <c r="O57" s="19"/>
      <c r="P57" s="19"/>
    </row>
    <row r="58" spans="1:16" x14ac:dyDescent="0.25">
      <c r="A58" s="17" t="s">
        <v>253</v>
      </c>
      <c r="B58" s="17" t="s">
        <v>226</v>
      </c>
      <c r="C58" s="17" t="s">
        <v>2</v>
      </c>
      <c r="D58" s="17" t="s">
        <v>276</v>
      </c>
      <c r="E58" s="17" t="s">
        <v>228</v>
      </c>
      <c r="F58" s="17" t="s">
        <v>254</v>
      </c>
      <c r="G58" s="19">
        <v>95000</v>
      </c>
      <c r="H58" s="19">
        <v>95000</v>
      </c>
      <c r="I58" s="19"/>
      <c r="J58" s="19">
        <v>95000</v>
      </c>
      <c r="K58" s="19"/>
      <c r="L58" s="19">
        <v>94996.34</v>
      </c>
      <c r="M58" s="19">
        <v>94996.34</v>
      </c>
      <c r="N58" s="19"/>
      <c r="O58" s="19">
        <v>94996.34</v>
      </c>
      <c r="P58" s="19"/>
    </row>
    <row r="59" spans="1:16" x14ac:dyDescent="0.25">
      <c r="A59" s="17" t="s">
        <v>256</v>
      </c>
      <c r="B59" s="17" t="s">
        <v>226</v>
      </c>
      <c r="C59" s="17" t="s">
        <v>2</v>
      </c>
      <c r="D59" s="17" t="s">
        <v>276</v>
      </c>
      <c r="E59" s="17" t="s">
        <v>228</v>
      </c>
      <c r="F59" s="17" t="s">
        <v>257</v>
      </c>
      <c r="G59" s="19">
        <v>23500</v>
      </c>
      <c r="H59" s="19">
        <v>23500</v>
      </c>
      <c r="I59" s="19"/>
      <c r="J59" s="19">
        <v>23500</v>
      </c>
      <c r="K59" s="19"/>
      <c r="L59" s="19"/>
      <c r="M59" s="19"/>
      <c r="N59" s="19"/>
      <c r="O59" s="19"/>
      <c r="P59" s="19"/>
    </row>
    <row r="60" spans="1:16" x14ac:dyDescent="0.25">
      <c r="A60" s="17" t="s">
        <v>264</v>
      </c>
      <c r="B60" s="17" t="s">
        <v>226</v>
      </c>
      <c r="C60" s="17" t="s">
        <v>2</v>
      </c>
      <c r="D60" s="17" t="s">
        <v>276</v>
      </c>
      <c r="E60" s="17" t="s">
        <v>228</v>
      </c>
      <c r="F60" s="17" t="s">
        <v>265</v>
      </c>
      <c r="G60" s="19">
        <v>23500</v>
      </c>
      <c r="H60" s="19">
        <v>23500</v>
      </c>
      <c r="I60" s="19"/>
      <c r="J60" s="19">
        <v>23500</v>
      </c>
      <c r="K60" s="19"/>
      <c r="L60" s="19"/>
      <c r="M60" s="19"/>
      <c r="N60" s="19"/>
      <c r="O60" s="19"/>
      <c r="P60" s="19"/>
    </row>
    <row r="61" spans="1:16" ht="30.75" x14ac:dyDescent="0.25">
      <c r="A61" s="17" t="s">
        <v>266</v>
      </c>
      <c r="B61" s="17" t="s">
        <v>226</v>
      </c>
      <c r="C61" s="17" t="s">
        <v>2</v>
      </c>
      <c r="D61" s="17" t="s">
        <v>276</v>
      </c>
      <c r="E61" s="17" t="s">
        <v>228</v>
      </c>
      <c r="F61" s="17" t="s">
        <v>267</v>
      </c>
      <c r="G61" s="19">
        <v>18000</v>
      </c>
      <c r="H61" s="19">
        <v>18000</v>
      </c>
      <c r="I61" s="19"/>
      <c r="J61" s="19">
        <v>18000</v>
      </c>
      <c r="K61" s="19"/>
      <c r="L61" s="19"/>
      <c r="M61" s="19"/>
      <c r="N61" s="19"/>
      <c r="O61" s="19"/>
      <c r="P61" s="19"/>
    </row>
    <row r="62" spans="1:16" ht="60.75" customHeight="1" x14ac:dyDescent="0.25">
      <c r="A62" s="17" t="s">
        <v>270</v>
      </c>
      <c r="B62" s="17" t="s">
        <v>226</v>
      </c>
      <c r="C62" s="17" t="s">
        <v>2</v>
      </c>
      <c r="D62" s="17" t="s">
        <v>276</v>
      </c>
      <c r="E62" s="17" t="s">
        <v>228</v>
      </c>
      <c r="F62" s="17" t="s">
        <v>271</v>
      </c>
      <c r="G62" s="19">
        <v>5500</v>
      </c>
      <c r="H62" s="19">
        <v>5500</v>
      </c>
      <c r="I62" s="19"/>
      <c r="J62" s="19">
        <v>5500</v>
      </c>
      <c r="K62" s="19"/>
      <c r="L62" s="19"/>
      <c r="M62" s="19"/>
      <c r="N62" s="19"/>
      <c r="O62" s="19"/>
      <c r="P62" s="19"/>
    </row>
    <row r="63" spans="1:16" x14ac:dyDescent="0.25">
      <c r="A63" s="17" t="s">
        <v>592</v>
      </c>
      <c r="B63" s="17" t="s">
        <v>226</v>
      </c>
      <c r="C63" s="17" t="s">
        <v>2</v>
      </c>
      <c r="D63" s="17" t="s">
        <v>281</v>
      </c>
      <c r="E63" s="17" t="s">
        <v>228</v>
      </c>
      <c r="F63" s="17" t="s">
        <v>2</v>
      </c>
      <c r="G63" s="19">
        <v>6000000</v>
      </c>
      <c r="H63" s="19">
        <v>6000000</v>
      </c>
      <c r="I63" s="19"/>
      <c r="J63" s="19">
        <v>6000000</v>
      </c>
      <c r="K63" s="19"/>
      <c r="L63" s="19"/>
      <c r="M63" s="19"/>
      <c r="N63" s="19"/>
      <c r="O63" s="19"/>
      <c r="P63" s="19"/>
    </row>
    <row r="64" spans="1:16" ht="60.75" customHeight="1" x14ac:dyDescent="0.25">
      <c r="A64" s="17" t="s">
        <v>256</v>
      </c>
      <c r="B64" s="17" t="s">
        <v>226</v>
      </c>
      <c r="C64" s="17" t="s">
        <v>2</v>
      </c>
      <c r="D64" s="17" t="s">
        <v>281</v>
      </c>
      <c r="E64" s="17" t="s">
        <v>228</v>
      </c>
      <c r="F64" s="17" t="s">
        <v>257</v>
      </c>
      <c r="G64" s="19">
        <v>6000000</v>
      </c>
      <c r="H64" s="19">
        <v>6000000</v>
      </c>
      <c r="I64" s="19"/>
      <c r="J64" s="19">
        <v>6000000</v>
      </c>
      <c r="K64" s="19"/>
      <c r="L64" s="19"/>
      <c r="M64" s="19"/>
      <c r="N64" s="19"/>
      <c r="O64" s="19"/>
      <c r="P64" s="19"/>
    </row>
    <row r="65" spans="1:16" ht="60.75" customHeight="1" x14ac:dyDescent="0.25">
      <c r="A65" s="17" t="s">
        <v>593</v>
      </c>
      <c r="B65" s="17" t="s">
        <v>226</v>
      </c>
      <c r="C65" s="17" t="s">
        <v>2</v>
      </c>
      <c r="D65" s="17" t="s">
        <v>281</v>
      </c>
      <c r="E65" s="17" t="s">
        <v>228</v>
      </c>
      <c r="F65" s="17" t="s">
        <v>594</v>
      </c>
      <c r="G65" s="19">
        <v>6000000</v>
      </c>
      <c r="H65" s="19">
        <v>6000000</v>
      </c>
      <c r="I65" s="19"/>
      <c r="J65" s="19">
        <v>6000000</v>
      </c>
      <c r="K65" s="19"/>
      <c r="L65" s="19"/>
      <c r="M65" s="19"/>
      <c r="N65" s="19"/>
      <c r="O65" s="19"/>
      <c r="P65" s="19"/>
    </row>
    <row r="66" spans="1:16" ht="60.75" customHeight="1" x14ac:dyDescent="0.25">
      <c r="A66" s="17" t="s">
        <v>293</v>
      </c>
      <c r="B66" s="17" t="s">
        <v>226</v>
      </c>
      <c r="C66" s="17" t="s">
        <v>2</v>
      </c>
      <c r="D66" s="17" t="s">
        <v>283</v>
      </c>
      <c r="E66" s="17" t="s">
        <v>228</v>
      </c>
      <c r="F66" s="17" t="s">
        <v>2</v>
      </c>
      <c r="G66" s="19">
        <v>1767527.44</v>
      </c>
      <c r="H66" s="19">
        <v>1767527.44</v>
      </c>
      <c r="I66" s="19"/>
      <c r="J66" s="19">
        <v>1767527.44</v>
      </c>
      <c r="K66" s="19"/>
      <c r="L66" s="19">
        <v>1057697.94</v>
      </c>
      <c r="M66" s="19">
        <v>1057697.94</v>
      </c>
      <c r="N66" s="19"/>
      <c r="O66" s="19">
        <v>1057697.94</v>
      </c>
      <c r="P66" s="19"/>
    </row>
    <row r="67" spans="1:16" ht="60.75" x14ac:dyDescent="0.25">
      <c r="A67" s="17" t="s">
        <v>233</v>
      </c>
      <c r="B67" s="17" t="s">
        <v>226</v>
      </c>
      <c r="C67" s="17" t="s">
        <v>2</v>
      </c>
      <c r="D67" s="17" t="s">
        <v>283</v>
      </c>
      <c r="E67" s="17" t="s">
        <v>228</v>
      </c>
      <c r="F67" s="17" t="s">
        <v>234</v>
      </c>
      <c r="G67" s="19">
        <v>1365054</v>
      </c>
      <c r="H67" s="19">
        <v>1365054</v>
      </c>
      <c r="I67" s="19"/>
      <c r="J67" s="19">
        <v>1365054</v>
      </c>
      <c r="K67" s="19"/>
      <c r="L67" s="19">
        <v>977222.94</v>
      </c>
      <c r="M67" s="19">
        <v>977222.94</v>
      </c>
      <c r="N67" s="19"/>
      <c r="O67" s="19">
        <v>977222.94</v>
      </c>
      <c r="P67" s="19"/>
    </row>
    <row r="68" spans="1:16" ht="30.75" x14ac:dyDescent="0.25">
      <c r="A68" s="17" t="s">
        <v>235</v>
      </c>
      <c r="B68" s="17" t="s">
        <v>226</v>
      </c>
      <c r="C68" s="17" t="s">
        <v>2</v>
      </c>
      <c r="D68" s="17" t="s">
        <v>283</v>
      </c>
      <c r="E68" s="17" t="s">
        <v>228</v>
      </c>
      <c r="F68" s="17" t="s">
        <v>236</v>
      </c>
      <c r="G68" s="19">
        <v>1365054</v>
      </c>
      <c r="H68" s="19">
        <v>1365054</v>
      </c>
      <c r="I68" s="19"/>
      <c r="J68" s="19">
        <v>1365054</v>
      </c>
      <c r="K68" s="19"/>
      <c r="L68" s="19">
        <v>977222.94</v>
      </c>
      <c r="M68" s="19">
        <v>977222.94</v>
      </c>
      <c r="N68" s="19"/>
      <c r="O68" s="19">
        <v>977222.94</v>
      </c>
      <c r="P68" s="19"/>
    </row>
    <row r="69" spans="1:16" ht="30.75" x14ac:dyDescent="0.25">
      <c r="A69" s="17" t="s">
        <v>237</v>
      </c>
      <c r="B69" s="17" t="s">
        <v>226</v>
      </c>
      <c r="C69" s="17" t="s">
        <v>2</v>
      </c>
      <c r="D69" s="17" t="s">
        <v>283</v>
      </c>
      <c r="E69" s="17" t="s">
        <v>228</v>
      </c>
      <c r="F69" s="17" t="s">
        <v>3</v>
      </c>
      <c r="G69" s="19">
        <v>1029227</v>
      </c>
      <c r="H69" s="19">
        <v>1029227</v>
      </c>
      <c r="I69" s="19"/>
      <c r="J69" s="19">
        <v>1029227</v>
      </c>
      <c r="K69" s="19"/>
      <c r="L69" s="19">
        <v>750268.94</v>
      </c>
      <c r="M69" s="19">
        <v>750268.94</v>
      </c>
      <c r="N69" s="19"/>
      <c r="O69" s="19">
        <v>750268.94</v>
      </c>
      <c r="P69" s="19"/>
    </row>
    <row r="70" spans="1:16" ht="45.75" x14ac:dyDescent="0.25">
      <c r="A70" s="17" t="s">
        <v>238</v>
      </c>
      <c r="B70" s="17" t="s">
        <v>226</v>
      </c>
      <c r="C70" s="17" t="s">
        <v>2</v>
      </c>
      <c r="D70" s="17" t="s">
        <v>283</v>
      </c>
      <c r="E70" s="17" t="s">
        <v>228</v>
      </c>
      <c r="F70" s="17" t="s">
        <v>4</v>
      </c>
      <c r="G70" s="19">
        <v>25000</v>
      </c>
      <c r="H70" s="19">
        <v>25000</v>
      </c>
      <c r="I70" s="19"/>
      <c r="J70" s="19">
        <v>25000</v>
      </c>
      <c r="K70" s="19"/>
      <c r="L70" s="19"/>
      <c r="M70" s="19"/>
      <c r="N70" s="19"/>
      <c r="O70" s="19"/>
      <c r="P70" s="19"/>
    </row>
    <row r="71" spans="1:16" ht="45.75" x14ac:dyDescent="0.25">
      <c r="A71" s="17" t="s">
        <v>239</v>
      </c>
      <c r="B71" s="17" t="s">
        <v>226</v>
      </c>
      <c r="C71" s="17" t="s">
        <v>2</v>
      </c>
      <c r="D71" s="17" t="s">
        <v>283</v>
      </c>
      <c r="E71" s="17" t="s">
        <v>228</v>
      </c>
      <c r="F71" s="17" t="s">
        <v>5</v>
      </c>
      <c r="G71" s="19">
        <v>310827</v>
      </c>
      <c r="H71" s="19">
        <v>310827</v>
      </c>
      <c r="I71" s="19"/>
      <c r="J71" s="19">
        <v>310827</v>
      </c>
      <c r="K71" s="19"/>
      <c r="L71" s="19">
        <v>226954</v>
      </c>
      <c r="M71" s="19">
        <v>226954</v>
      </c>
      <c r="N71" s="19"/>
      <c r="O71" s="19">
        <v>226954</v>
      </c>
      <c r="P71" s="19"/>
    </row>
    <row r="72" spans="1:16" ht="30.75" x14ac:dyDescent="0.25">
      <c r="A72" s="17" t="s">
        <v>244</v>
      </c>
      <c r="B72" s="17" t="s">
        <v>226</v>
      </c>
      <c r="C72" s="17" t="s">
        <v>2</v>
      </c>
      <c r="D72" s="17" t="s">
        <v>283</v>
      </c>
      <c r="E72" s="17" t="s">
        <v>228</v>
      </c>
      <c r="F72" s="17" t="s">
        <v>226</v>
      </c>
      <c r="G72" s="19">
        <v>402473.44</v>
      </c>
      <c r="H72" s="19">
        <v>402473.44</v>
      </c>
      <c r="I72" s="19"/>
      <c r="J72" s="19">
        <v>402473.44</v>
      </c>
      <c r="K72" s="19"/>
      <c r="L72" s="19">
        <v>80475</v>
      </c>
      <c r="M72" s="19">
        <v>80475</v>
      </c>
      <c r="N72" s="19"/>
      <c r="O72" s="19">
        <v>80475</v>
      </c>
      <c r="P72" s="19"/>
    </row>
    <row r="73" spans="1:16" ht="30.75" x14ac:dyDescent="0.25">
      <c r="A73" s="17" t="s">
        <v>245</v>
      </c>
      <c r="B73" s="17" t="s">
        <v>226</v>
      </c>
      <c r="C73" s="17" t="s">
        <v>2</v>
      </c>
      <c r="D73" s="17" t="s">
        <v>283</v>
      </c>
      <c r="E73" s="17" t="s">
        <v>228</v>
      </c>
      <c r="F73" s="17" t="s">
        <v>246</v>
      </c>
      <c r="G73" s="19">
        <v>402473.44</v>
      </c>
      <c r="H73" s="19">
        <v>402473.44</v>
      </c>
      <c r="I73" s="19"/>
      <c r="J73" s="19">
        <v>402473.44</v>
      </c>
      <c r="K73" s="19"/>
      <c r="L73" s="19">
        <v>80475</v>
      </c>
      <c r="M73" s="19">
        <v>80475</v>
      </c>
      <c r="N73" s="19"/>
      <c r="O73" s="19">
        <v>80475</v>
      </c>
      <c r="P73" s="19"/>
    </row>
    <row r="74" spans="1:16" ht="60.75" customHeight="1" x14ac:dyDescent="0.25">
      <c r="A74" s="17" t="s">
        <v>249</v>
      </c>
      <c r="B74" s="17" t="s">
        <v>226</v>
      </c>
      <c r="C74" s="17" t="s">
        <v>2</v>
      </c>
      <c r="D74" s="17" t="s">
        <v>283</v>
      </c>
      <c r="E74" s="17" t="s">
        <v>228</v>
      </c>
      <c r="F74" s="17" t="s">
        <v>250</v>
      </c>
      <c r="G74" s="19">
        <v>402473.44</v>
      </c>
      <c r="H74" s="19">
        <v>402473.44</v>
      </c>
      <c r="I74" s="19"/>
      <c r="J74" s="19">
        <v>402473.44</v>
      </c>
      <c r="K74" s="19"/>
      <c r="L74" s="19">
        <v>80475</v>
      </c>
      <c r="M74" s="19">
        <v>80475</v>
      </c>
      <c r="N74" s="19"/>
      <c r="O74" s="19">
        <v>80475</v>
      </c>
      <c r="P74" s="19"/>
    </row>
    <row r="75" spans="1:16" x14ac:dyDescent="0.25">
      <c r="A75" s="17" t="s">
        <v>300</v>
      </c>
      <c r="B75" s="17" t="s">
        <v>226</v>
      </c>
      <c r="C75" s="17" t="s">
        <v>2</v>
      </c>
      <c r="D75" s="17" t="s">
        <v>301</v>
      </c>
      <c r="E75" s="17" t="s">
        <v>228</v>
      </c>
      <c r="F75" s="17" t="s">
        <v>2</v>
      </c>
      <c r="G75" s="19">
        <v>1996000</v>
      </c>
      <c r="H75" s="19">
        <v>1996000</v>
      </c>
      <c r="I75" s="19">
        <v>1996000</v>
      </c>
      <c r="J75" s="19">
        <v>1996000</v>
      </c>
      <c r="K75" s="19">
        <v>1996000</v>
      </c>
      <c r="L75" s="19">
        <v>1385904.33</v>
      </c>
      <c r="M75" s="19">
        <v>1385904.33</v>
      </c>
      <c r="N75" s="19">
        <v>1617700</v>
      </c>
      <c r="O75" s="19">
        <v>1617700</v>
      </c>
      <c r="P75" s="19">
        <v>1385904.33</v>
      </c>
    </row>
    <row r="76" spans="1:16" ht="60.75" customHeight="1" x14ac:dyDescent="0.25">
      <c r="A76" s="17" t="s">
        <v>303</v>
      </c>
      <c r="B76" s="17" t="s">
        <v>226</v>
      </c>
      <c r="C76" s="17" t="s">
        <v>2</v>
      </c>
      <c r="D76" s="17" t="s">
        <v>8</v>
      </c>
      <c r="E76" s="17" t="s">
        <v>228</v>
      </c>
      <c r="F76" s="17" t="s">
        <v>2</v>
      </c>
      <c r="G76" s="19">
        <v>1996000</v>
      </c>
      <c r="H76" s="19">
        <v>1996000</v>
      </c>
      <c r="I76" s="19">
        <v>1996000</v>
      </c>
      <c r="J76" s="19">
        <v>1996000</v>
      </c>
      <c r="K76" s="19">
        <v>1996000</v>
      </c>
      <c r="L76" s="19">
        <v>1385904.33</v>
      </c>
      <c r="M76" s="19">
        <v>1385904.33</v>
      </c>
      <c r="N76" s="19">
        <v>1617700</v>
      </c>
      <c r="O76" s="19">
        <v>1617700</v>
      </c>
      <c r="P76" s="19">
        <v>1385904.33</v>
      </c>
    </row>
    <row r="77" spans="1:16" ht="60.75" customHeight="1" x14ac:dyDescent="0.25">
      <c r="A77" s="17" t="s">
        <v>233</v>
      </c>
      <c r="B77" s="17" t="s">
        <v>226</v>
      </c>
      <c r="C77" s="17" t="s">
        <v>2</v>
      </c>
      <c r="D77" s="17" t="s">
        <v>8</v>
      </c>
      <c r="E77" s="17" t="s">
        <v>228</v>
      </c>
      <c r="F77" s="17" t="s">
        <v>234</v>
      </c>
      <c r="G77" s="19">
        <v>1783000</v>
      </c>
      <c r="H77" s="19">
        <v>1783000</v>
      </c>
      <c r="I77" s="19"/>
      <c r="J77" s="19"/>
      <c r="K77" s="19">
        <v>1783000</v>
      </c>
      <c r="L77" s="19">
        <v>1385904.33</v>
      </c>
      <c r="M77" s="19">
        <v>1385904.33</v>
      </c>
      <c r="N77" s="19"/>
      <c r="O77" s="19"/>
      <c r="P77" s="19">
        <v>1385904.33</v>
      </c>
    </row>
    <row r="78" spans="1:16" ht="60.75" customHeight="1" x14ac:dyDescent="0.25">
      <c r="A78" s="17" t="s">
        <v>235</v>
      </c>
      <c r="B78" s="17" t="s">
        <v>226</v>
      </c>
      <c r="C78" s="17" t="s">
        <v>2</v>
      </c>
      <c r="D78" s="17" t="s">
        <v>8</v>
      </c>
      <c r="E78" s="17" t="s">
        <v>228</v>
      </c>
      <c r="F78" s="17" t="s">
        <v>236</v>
      </c>
      <c r="G78" s="19">
        <v>1783000</v>
      </c>
      <c r="H78" s="19">
        <v>1783000</v>
      </c>
      <c r="I78" s="19"/>
      <c r="J78" s="19"/>
      <c r="K78" s="19">
        <v>1783000</v>
      </c>
      <c r="L78" s="19">
        <v>1385904.33</v>
      </c>
      <c r="M78" s="19">
        <v>1385904.33</v>
      </c>
      <c r="N78" s="19"/>
      <c r="O78" s="19"/>
      <c r="P78" s="19">
        <v>1385904.33</v>
      </c>
    </row>
    <row r="79" spans="1:16" ht="30.75" x14ac:dyDescent="0.25">
      <c r="A79" s="17" t="s">
        <v>237</v>
      </c>
      <c r="B79" s="17" t="s">
        <v>226</v>
      </c>
      <c r="C79" s="17" t="s">
        <v>2</v>
      </c>
      <c r="D79" s="17" t="s">
        <v>8</v>
      </c>
      <c r="E79" s="17" t="s">
        <v>228</v>
      </c>
      <c r="F79" s="17" t="s">
        <v>3</v>
      </c>
      <c r="G79" s="19">
        <v>1364000</v>
      </c>
      <c r="H79" s="19">
        <v>1364000</v>
      </c>
      <c r="I79" s="19"/>
      <c r="J79" s="19"/>
      <c r="K79" s="19">
        <v>1364000</v>
      </c>
      <c r="L79" s="19">
        <v>1059877</v>
      </c>
      <c r="M79" s="19">
        <v>1059877</v>
      </c>
      <c r="N79" s="19"/>
      <c r="O79" s="19"/>
      <c r="P79" s="19">
        <v>1059877</v>
      </c>
    </row>
    <row r="80" spans="1:16" ht="45.75" x14ac:dyDescent="0.25">
      <c r="A80" s="17" t="s">
        <v>238</v>
      </c>
      <c r="B80" s="17" t="s">
        <v>226</v>
      </c>
      <c r="C80" s="17" t="s">
        <v>2</v>
      </c>
      <c r="D80" s="17" t="s">
        <v>8</v>
      </c>
      <c r="E80" s="17" t="s">
        <v>228</v>
      </c>
      <c r="F80" s="17" t="s">
        <v>4</v>
      </c>
      <c r="G80" s="19">
        <v>10000</v>
      </c>
      <c r="H80" s="19">
        <v>10000</v>
      </c>
      <c r="I80" s="19"/>
      <c r="J80" s="19"/>
      <c r="K80" s="19">
        <v>10000</v>
      </c>
      <c r="L80" s="19"/>
      <c r="M80" s="19"/>
      <c r="N80" s="19"/>
      <c r="O80" s="19"/>
      <c r="P80" s="19"/>
    </row>
    <row r="81" spans="1:16" ht="45.75" x14ac:dyDescent="0.25">
      <c r="A81" s="17" t="s">
        <v>239</v>
      </c>
      <c r="B81" s="17" t="s">
        <v>226</v>
      </c>
      <c r="C81" s="17" t="s">
        <v>2</v>
      </c>
      <c r="D81" s="17" t="s">
        <v>8</v>
      </c>
      <c r="E81" s="17" t="s">
        <v>228</v>
      </c>
      <c r="F81" s="17" t="s">
        <v>5</v>
      </c>
      <c r="G81" s="19">
        <v>409000</v>
      </c>
      <c r="H81" s="19">
        <v>409000</v>
      </c>
      <c r="I81" s="19"/>
      <c r="J81" s="19"/>
      <c r="K81" s="19">
        <v>409000</v>
      </c>
      <c r="L81" s="19">
        <v>326027.33</v>
      </c>
      <c r="M81" s="19">
        <v>326027.33</v>
      </c>
      <c r="N81" s="19"/>
      <c r="O81" s="19"/>
      <c r="P81" s="19">
        <v>326027.33</v>
      </c>
    </row>
    <row r="82" spans="1:16" ht="60.75" customHeight="1" x14ac:dyDescent="0.25">
      <c r="A82" s="17" t="s">
        <v>244</v>
      </c>
      <c r="B82" s="17" t="s">
        <v>226</v>
      </c>
      <c r="C82" s="17" t="s">
        <v>2</v>
      </c>
      <c r="D82" s="17" t="s">
        <v>8</v>
      </c>
      <c r="E82" s="17" t="s">
        <v>228</v>
      </c>
      <c r="F82" s="17" t="s">
        <v>226</v>
      </c>
      <c r="G82" s="19">
        <v>213000</v>
      </c>
      <c r="H82" s="19">
        <v>213000</v>
      </c>
      <c r="I82" s="19"/>
      <c r="J82" s="19"/>
      <c r="K82" s="19">
        <v>213000</v>
      </c>
      <c r="L82" s="19"/>
      <c r="M82" s="19"/>
      <c r="N82" s="19"/>
      <c r="O82" s="19"/>
      <c r="P82" s="19"/>
    </row>
    <row r="83" spans="1:16" ht="30.75" x14ac:dyDescent="0.25">
      <c r="A83" s="17" t="s">
        <v>245</v>
      </c>
      <c r="B83" s="17" t="s">
        <v>226</v>
      </c>
      <c r="C83" s="17" t="s">
        <v>2</v>
      </c>
      <c r="D83" s="17" t="s">
        <v>8</v>
      </c>
      <c r="E83" s="17" t="s">
        <v>228</v>
      </c>
      <c r="F83" s="17" t="s">
        <v>246</v>
      </c>
      <c r="G83" s="19">
        <v>213000</v>
      </c>
      <c r="H83" s="19">
        <v>213000</v>
      </c>
      <c r="I83" s="19"/>
      <c r="J83" s="19"/>
      <c r="K83" s="19">
        <v>213000</v>
      </c>
      <c r="L83" s="19"/>
      <c r="M83" s="19"/>
      <c r="N83" s="19"/>
      <c r="O83" s="19"/>
      <c r="P83" s="19"/>
    </row>
    <row r="84" spans="1:16" ht="60.75" customHeight="1" x14ac:dyDescent="0.25">
      <c r="A84" s="17" t="s">
        <v>247</v>
      </c>
      <c r="B84" s="17" t="s">
        <v>226</v>
      </c>
      <c r="C84" s="17" t="s">
        <v>2</v>
      </c>
      <c r="D84" s="17" t="s">
        <v>8</v>
      </c>
      <c r="E84" s="17" t="s">
        <v>228</v>
      </c>
      <c r="F84" s="17" t="s">
        <v>248</v>
      </c>
      <c r="G84" s="19">
        <v>63000</v>
      </c>
      <c r="H84" s="19">
        <v>63000</v>
      </c>
      <c r="I84" s="19"/>
      <c r="J84" s="19"/>
      <c r="K84" s="19">
        <v>63000</v>
      </c>
      <c r="L84" s="19"/>
      <c r="M84" s="19"/>
      <c r="N84" s="19"/>
      <c r="O84" s="19"/>
      <c r="P84" s="19"/>
    </row>
    <row r="85" spans="1:16" ht="60.75" customHeight="1" x14ac:dyDescent="0.25">
      <c r="A85" s="17" t="s">
        <v>249</v>
      </c>
      <c r="B85" s="17" t="s">
        <v>226</v>
      </c>
      <c r="C85" s="17" t="s">
        <v>2</v>
      </c>
      <c r="D85" s="17" t="s">
        <v>8</v>
      </c>
      <c r="E85" s="17" t="s">
        <v>228</v>
      </c>
      <c r="F85" s="17" t="s">
        <v>250</v>
      </c>
      <c r="G85" s="19">
        <v>150000</v>
      </c>
      <c r="H85" s="19">
        <v>150000</v>
      </c>
      <c r="I85" s="19"/>
      <c r="J85" s="19"/>
      <c r="K85" s="19">
        <v>150000</v>
      </c>
      <c r="L85" s="19"/>
      <c r="M85" s="19"/>
      <c r="N85" s="19"/>
      <c r="O85" s="19"/>
      <c r="P85" s="19"/>
    </row>
    <row r="86" spans="1:16" ht="60.75" customHeight="1" x14ac:dyDescent="0.25">
      <c r="A86" s="17" t="s">
        <v>306</v>
      </c>
      <c r="B86" s="17" t="s">
        <v>226</v>
      </c>
      <c r="C86" s="17" t="s">
        <v>2</v>
      </c>
      <c r="D86" s="17" t="s">
        <v>8</v>
      </c>
      <c r="E86" s="17" t="s">
        <v>228</v>
      </c>
      <c r="F86" s="17" t="s">
        <v>307</v>
      </c>
      <c r="G86" s="19"/>
      <c r="H86" s="19"/>
      <c r="I86" s="19">
        <v>1996000</v>
      </c>
      <c r="J86" s="19">
        <v>1996000</v>
      </c>
      <c r="K86" s="19"/>
      <c r="L86" s="19"/>
      <c r="M86" s="19"/>
      <c r="N86" s="19">
        <v>1617700</v>
      </c>
      <c r="O86" s="19">
        <v>1617700</v>
      </c>
      <c r="P86" s="19"/>
    </row>
    <row r="87" spans="1:16" x14ac:dyDescent="0.25">
      <c r="A87" s="17" t="s">
        <v>308</v>
      </c>
      <c r="B87" s="17" t="s">
        <v>226</v>
      </c>
      <c r="C87" s="17" t="s">
        <v>2</v>
      </c>
      <c r="D87" s="17" t="s">
        <v>8</v>
      </c>
      <c r="E87" s="17" t="s">
        <v>228</v>
      </c>
      <c r="F87" s="17" t="s">
        <v>280</v>
      </c>
      <c r="G87" s="19"/>
      <c r="H87" s="19"/>
      <c r="I87" s="19">
        <v>1996000</v>
      </c>
      <c r="J87" s="19">
        <v>1996000</v>
      </c>
      <c r="K87" s="19"/>
      <c r="L87" s="19"/>
      <c r="M87" s="19"/>
      <c r="N87" s="19">
        <v>1617700</v>
      </c>
      <c r="O87" s="19">
        <v>1617700</v>
      </c>
      <c r="P87" s="19"/>
    </row>
    <row r="88" spans="1:16" ht="30.75" x14ac:dyDescent="0.25">
      <c r="A88" s="17" t="s">
        <v>309</v>
      </c>
      <c r="B88" s="17" t="s">
        <v>226</v>
      </c>
      <c r="C88" s="17" t="s">
        <v>2</v>
      </c>
      <c r="D88" s="17" t="s">
        <v>310</v>
      </c>
      <c r="E88" s="17" t="s">
        <v>228</v>
      </c>
      <c r="F88" s="17" t="s">
        <v>2</v>
      </c>
      <c r="G88" s="19">
        <v>6583761</v>
      </c>
      <c r="H88" s="19">
        <v>6583761</v>
      </c>
      <c r="I88" s="19"/>
      <c r="J88" s="19">
        <v>6583761</v>
      </c>
      <c r="K88" s="19"/>
      <c r="L88" s="19">
        <v>4439329.75</v>
      </c>
      <c r="M88" s="19">
        <v>4439329.75</v>
      </c>
      <c r="N88" s="19"/>
      <c r="O88" s="19">
        <v>4439329.75</v>
      </c>
      <c r="P88" s="19"/>
    </row>
    <row r="89" spans="1:16" x14ac:dyDescent="0.25">
      <c r="A89" s="17" t="s">
        <v>311</v>
      </c>
      <c r="B89" s="17" t="s">
        <v>226</v>
      </c>
      <c r="C89" s="17" t="s">
        <v>2</v>
      </c>
      <c r="D89" s="17" t="s">
        <v>285</v>
      </c>
      <c r="E89" s="17" t="s">
        <v>228</v>
      </c>
      <c r="F89" s="17" t="s">
        <v>2</v>
      </c>
      <c r="G89" s="19">
        <v>760075</v>
      </c>
      <c r="H89" s="19">
        <v>760075</v>
      </c>
      <c r="I89" s="19"/>
      <c r="J89" s="19">
        <v>760075</v>
      </c>
      <c r="K89" s="19"/>
      <c r="L89" s="19">
        <v>566878.54</v>
      </c>
      <c r="M89" s="19">
        <v>566878.54</v>
      </c>
      <c r="N89" s="19"/>
      <c r="O89" s="19">
        <v>566878.54</v>
      </c>
      <c r="P89" s="19"/>
    </row>
    <row r="90" spans="1:16" ht="60.75" x14ac:dyDescent="0.25">
      <c r="A90" s="17" t="s">
        <v>233</v>
      </c>
      <c r="B90" s="17" t="s">
        <v>226</v>
      </c>
      <c r="C90" s="17" t="s">
        <v>2</v>
      </c>
      <c r="D90" s="17" t="s">
        <v>285</v>
      </c>
      <c r="E90" s="17" t="s">
        <v>228</v>
      </c>
      <c r="F90" s="17" t="s">
        <v>234</v>
      </c>
      <c r="G90" s="19">
        <v>760075</v>
      </c>
      <c r="H90" s="19">
        <v>760075</v>
      </c>
      <c r="I90" s="19"/>
      <c r="J90" s="19">
        <v>760075</v>
      </c>
      <c r="K90" s="19"/>
      <c r="L90" s="19">
        <v>566878.54</v>
      </c>
      <c r="M90" s="19">
        <v>566878.54</v>
      </c>
      <c r="N90" s="19"/>
      <c r="O90" s="19">
        <v>566878.54</v>
      </c>
      <c r="P90" s="19"/>
    </row>
    <row r="91" spans="1:16" ht="30.75" x14ac:dyDescent="0.25">
      <c r="A91" s="17" t="s">
        <v>235</v>
      </c>
      <c r="B91" s="17" t="s">
        <v>226</v>
      </c>
      <c r="C91" s="17" t="s">
        <v>2</v>
      </c>
      <c r="D91" s="17" t="s">
        <v>285</v>
      </c>
      <c r="E91" s="17" t="s">
        <v>228</v>
      </c>
      <c r="F91" s="17" t="s">
        <v>236</v>
      </c>
      <c r="G91" s="19">
        <v>760075</v>
      </c>
      <c r="H91" s="19">
        <v>760075</v>
      </c>
      <c r="I91" s="19"/>
      <c r="J91" s="19">
        <v>760075</v>
      </c>
      <c r="K91" s="19"/>
      <c r="L91" s="19">
        <v>566878.54</v>
      </c>
      <c r="M91" s="19">
        <v>566878.54</v>
      </c>
      <c r="N91" s="19"/>
      <c r="O91" s="19">
        <v>566878.54</v>
      </c>
      <c r="P91" s="19"/>
    </row>
    <row r="92" spans="1:16" ht="30.75" x14ac:dyDescent="0.25">
      <c r="A92" s="17" t="s">
        <v>237</v>
      </c>
      <c r="B92" s="17" t="s">
        <v>226</v>
      </c>
      <c r="C92" s="17" t="s">
        <v>2</v>
      </c>
      <c r="D92" s="17" t="s">
        <v>285</v>
      </c>
      <c r="E92" s="17" t="s">
        <v>228</v>
      </c>
      <c r="F92" s="17" t="s">
        <v>3</v>
      </c>
      <c r="G92" s="19">
        <v>568414</v>
      </c>
      <c r="H92" s="19">
        <v>568414</v>
      </c>
      <c r="I92" s="19"/>
      <c r="J92" s="19">
        <v>568414</v>
      </c>
      <c r="K92" s="19"/>
      <c r="L92" s="19">
        <v>434732.54</v>
      </c>
      <c r="M92" s="19">
        <v>434732.54</v>
      </c>
      <c r="N92" s="19"/>
      <c r="O92" s="19">
        <v>434732.54</v>
      </c>
      <c r="P92" s="19"/>
    </row>
    <row r="93" spans="1:16" ht="45.75" x14ac:dyDescent="0.25">
      <c r="A93" s="17" t="s">
        <v>238</v>
      </c>
      <c r="B93" s="17" t="s">
        <v>226</v>
      </c>
      <c r="C93" s="17" t="s">
        <v>2</v>
      </c>
      <c r="D93" s="17" t="s">
        <v>285</v>
      </c>
      <c r="E93" s="17" t="s">
        <v>228</v>
      </c>
      <c r="F93" s="17" t="s">
        <v>4</v>
      </c>
      <c r="G93" s="19">
        <v>20000</v>
      </c>
      <c r="H93" s="19">
        <v>20000</v>
      </c>
      <c r="I93" s="19"/>
      <c r="J93" s="19">
        <v>20000</v>
      </c>
      <c r="K93" s="19"/>
      <c r="L93" s="19"/>
      <c r="M93" s="19"/>
      <c r="N93" s="19"/>
      <c r="O93" s="19"/>
      <c r="P93" s="19"/>
    </row>
    <row r="94" spans="1:16" ht="45.75" x14ac:dyDescent="0.25">
      <c r="A94" s="17" t="s">
        <v>239</v>
      </c>
      <c r="B94" s="17" t="s">
        <v>226</v>
      </c>
      <c r="C94" s="17" t="s">
        <v>2</v>
      </c>
      <c r="D94" s="17" t="s">
        <v>285</v>
      </c>
      <c r="E94" s="17" t="s">
        <v>228</v>
      </c>
      <c r="F94" s="17" t="s">
        <v>5</v>
      </c>
      <c r="G94" s="19">
        <v>171661</v>
      </c>
      <c r="H94" s="19">
        <v>171661</v>
      </c>
      <c r="I94" s="19"/>
      <c r="J94" s="19">
        <v>171661</v>
      </c>
      <c r="K94" s="19"/>
      <c r="L94" s="19">
        <v>132146</v>
      </c>
      <c r="M94" s="19">
        <v>132146</v>
      </c>
      <c r="N94" s="19"/>
      <c r="O94" s="19">
        <v>132146</v>
      </c>
      <c r="P94" s="19"/>
    </row>
    <row r="95" spans="1:16" ht="30.75" x14ac:dyDescent="0.25">
      <c r="A95" s="17" t="s">
        <v>316</v>
      </c>
      <c r="B95" s="17" t="s">
        <v>226</v>
      </c>
      <c r="C95" s="17" t="s">
        <v>2</v>
      </c>
      <c r="D95" s="17" t="s">
        <v>286</v>
      </c>
      <c r="E95" s="17" t="s">
        <v>228</v>
      </c>
      <c r="F95" s="17" t="s">
        <v>2</v>
      </c>
      <c r="G95" s="19">
        <v>5823686</v>
      </c>
      <c r="H95" s="19">
        <v>5823686</v>
      </c>
      <c r="I95" s="19"/>
      <c r="J95" s="19">
        <v>5823686</v>
      </c>
      <c r="K95" s="19"/>
      <c r="L95" s="19">
        <v>3872451.21</v>
      </c>
      <c r="M95" s="19">
        <v>3872451.21</v>
      </c>
      <c r="N95" s="19"/>
      <c r="O95" s="19">
        <v>3872451.21</v>
      </c>
      <c r="P95" s="19"/>
    </row>
    <row r="96" spans="1:16" ht="60.75" customHeight="1" x14ac:dyDescent="0.25">
      <c r="A96" s="17" t="s">
        <v>233</v>
      </c>
      <c r="B96" s="17" t="s">
        <v>226</v>
      </c>
      <c r="C96" s="17" t="s">
        <v>2</v>
      </c>
      <c r="D96" s="17" t="s">
        <v>286</v>
      </c>
      <c r="E96" s="17" t="s">
        <v>228</v>
      </c>
      <c r="F96" s="17" t="s">
        <v>234</v>
      </c>
      <c r="G96" s="19">
        <v>3284686</v>
      </c>
      <c r="H96" s="19">
        <v>3284686</v>
      </c>
      <c r="I96" s="19"/>
      <c r="J96" s="19">
        <v>3284686</v>
      </c>
      <c r="K96" s="19"/>
      <c r="L96" s="19">
        <v>2245535.21</v>
      </c>
      <c r="M96" s="19">
        <v>2245535.21</v>
      </c>
      <c r="N96" s="19"/>
      <c r="O96" s="19">
        <v>2245535.21</v>
      </c>
      <c r="P96" s="19"/>
    </row>
    <row r="97" spans="1:16" x14ac:dyDescent="0.25">
      <c r="A97" s="17" t="s">
        <v>312</v>
      </c>
      <c r="B97" s="17" t="s">
        <v>226</v>
      </c>
      <c r="C97" s="17" t="s">
        <v>2</v>
      </c>
      <c r="D97" s="17" t="s">
        <v>286</v>
      </c>
      <c r="E97" s="17" t="s">
        <v>228</v>
      </c>
      <c r="F97" s="17" t="s">
        <v>313</v>
      </c>
      <c r="G97" s="19">
        <v>3284686</v>
      </c>
      <c r="H97" s="19">
        <v>3284686</v>
      </c>
      <c r="I97" s="19"/>
      <c r="J97" s="19">
        <v>3284686</v>
      </c>
      <c r="K97" s="19"/>
      <c r="L97" s="19">
        <v>2245535.21</v>
      </c>
      <c r="M97" s="19">
        <v>2245535.21</v>
      </c>
      <c r="N97" s="19"/>
      <c r="O97" s="19">
        <v>2245535.21</v>
      </c>
      <c r="P97" s="19"/>
    </row>
    <row r="98" spans="1:16" ht="60.75" customHeight="1" x14ac:dyDescent="0.25">
      <c r="A98" s="17" t="s">
        <v>314</v>
      </c>
      <c r="B98" s="17" t="s">
        <v>226</v>
      </c>
      <c r="C98" s="17" t="s">
        <v>2</v>
      </c>
      <c r="D98" s="17" t="s">
        <v>286</v>
      </c>
      <c r="E98" s="17" t="s">
        <v>228</v>
      </c>
      <c r="F98" s="17" t="s">
        <v>255</v>
      </c>
      <c r="G98" s="19">
        <v>2515120</v>
      </c>
      <c r="H98" s="19">
        <v>2515120</v>
      </c>
      <c r="I98" s="19"/>
      <c r="J98" s="19">
        <v>2515120</v>
      </c>
      <c r="K98" s="19"/>
      <c r="L98" s="19">
        <v>1722401.61</v>
      </c>
      <c r="M98" s="19">
        <v>1722401.61</v>
      </c>
      <c r="N98" s="19"/>
      <c r="O98" s="19">
        <v>1722401.61</v>
      </c>
      <c r="P98" s="19"/>
    </row>
    <row r="99" spans="1:16" ht="60.75" customHeight="1" x14ac:dyDescent="0.25">
      <c r="A99" s="17" t="s">
        <v>565</v>
      </c>
      <c r="B99" s="17" t="s">
        <v>226</v>
      </c>
      <c r="C99" s="17" t="s">
        <v>2</v>
      </c>
      <c r="D99" s="17" t="s">
        <v>286</v>
      </c>
      <c r="E99" s="17" t="s">
        <v>228</v>
      </c>
      <c r="F99" s="17" t="s">
        <v>566</v>
      </c>
      <c r="G99" s="19">
        <v>10000</v>
      </c>
      <c r="H99" s="19">
        <v>10000</v>
      </c>
      <c r="I99" s="19"/>
      <c r="J99" s="19">
        <v>10000</v>
      </c>
      <c r="K99" s="19"/>
      <c r="L99" s="19"/>
      <c r="M99" s="19"/>
      <c r="N99" s="19"/>
      <c r="O99" s="19"/>
      <c r="P99" s="19"/>
    </row>
    <row r="100" spans="1:16" ht="105.75" customHeight="1" x14ac:dyDescent="0.25">
      <c r="A100" s="17" t="s">
        <v>315</v>
      </c>
      <c r="B100" s="17" t="s">
        <v>226</v>
      </c>
      <c r="C100" s="17" t="s">
        <v>2</v>
      </c>
      <c r="D100" s="17" t="s">
        <v>286</v>
      </c>
      <c r="E100" s="17" t="s">
        <v>228</v>
      </c>
      <c r="F100" s="17" t="s">
        <v>263</v>
      </c>
      <c r="G100" s="19">
        <v>759566</v>
      </c>
      <c r="H100" s="19">
        <v>759566</v>
      </c>
      <c r="I100" s="19"/>
      <c r="J100" s="19">
        <v>759566</v>
      </c>
      <c r="K100" s="19"/>
      <c r="L100" s="19">
        <v>523133.6</v>
      </c>
      <c r="M100" s="19">
        <v>523133.6</v>
      </c>
      <c r="N100" s="19"/>
      <c r="O100" s="19">
        <v>523133.6</v>
      </c>
      <c r="P100" s="19"/>
    </row>
    <row r="101" spans="1:16" ht="30.75" x14ac:dyDescent="0.25">
      <c r="A101" s="17" t="s">
        <v>244</v>
      </c>
      <c r="B101" s="17" t="s">
        <v>226</v>
      </c>
      <c r="C101" s="17" t="s">
        <v>2</v>
      </c>
      <c r="D101" s="17" t="s">
        <v>286</v>
      </c>
      <c r="E101" s="17" t="s">
        <v>228</v>
      </c>
      <c r="F101" s="17" t="s">
        <v>226</v>
      </c>
      <c r="G101" s="19">
        <v>2539000</v>
      </c>
      <c r="H101" s="19">
        <v>2539000</v>
      </c>
      <c r="I101" s="19"/>
      <c r="J101" s="19">
        <v>2539000</v>
      </c>
      <c r="K101" s="19"/>
      <c r="L101" s="19">
        <v>1626916</v>
      </c>
      <c r="M101" s="19">
        <v>1626916</v>
      </c>
      <c r="N101" s="19"/>
      <c r="O101" s="19">
        <v>1626916</v>
      </c>
      <c r="P101" s="19"/>
    </row>
    <row r="102" spans="1:16" ht="60.75" customHeight="1" x14ac:dyDescent="0.25">
      <c r="A102" s="17" t="s">
        <v>245</v>
      </c>
      <c r="B102" s="17" t="s">
        <v>226</v>
      </c>
      <c r="C102" s="17" t="s">
        <v>2</v>
      </c>
      <c r="D102" s="17" t="s">
        <v>286</v>
      </c>
      <c r="E102" s="17" t="s">
        <v>228</v>
      </c>
      <c r="F102" s="17" t="s">
        <v>246</v>
      </c>
      <c r="G102" s="19">
        <v>2539000</v>
      </c>
      <c r="H102" s="19">
        <v>2539000</v>
      </c>
      <c r="I102" s="19"/>
      <c r="J102" s="19">
        <v>2539000</v>
      </c>
      <c r="K102" s="19"/>
      <c r="L102" s="19">
        <v>1626916</v>
      </c>
      <c r="M102" s="19">
        <v>1626916</v>
      </c>
      <c r="N102" s="19"/>
      <c r="O102" s="19">
        <v>1626916</v>
      </c>
      <c r="P102" s="19"/>
    </row>
    <row r="103" spans="1:16" ht="60.75" customHeight="1" x14ac:dyDescent="0.25">
      <c r="A103" s="17" t="s">
        <v>247</v>
      </c>
      <c r="B103" s="17" t="s">
        <v>226</v>
      </c>
      <c r="C103" s="17" t="s">
        <v>2</v>
      </c>
      <c r="D103" s="17" t="s">
        <v>286</v>
      </c>
      <c r="E103" s="17" t="s">
        <v>228</v>
      </c>
      <c r="F103" s="17" t="s">
        <v>248</v>
      </c>
      <c r="G103" s="19">
        <v>134000</v>
      </c>
      <c r="H103" s="19">
        <v>134000</v>
      </c>
      <c r="I103" s="19"/>
      <c r="J103" s="19">
        <v>134000</v>
      </c>
      <c r="K103" s="19"/>
      <c r="L103" s="19">
        <v>134000</v>
      </c>
      <c r="M103" s="19">
        <v>134000</v>
      </c>
      <c r="N103" s="19"/>
      <c r="O103" s="19">
        <v>134000</v>
      </c>
      <c r="P103" s="19"/>
    </row>
    <row r="104" spans="1:16" ht="60.75" customHeight="1" x14ac:dyDescent="0.25">
      <c r="A104" s="17" t="s">
        <v>249</v>
      </c>
      <c r="B104" s="17" t="s">
        <v>226</v>
      </c>
      <c r="C104" s="17" t="s">
        <v>2</v>
      </c>
      <c r="D104" s="17" t="s">
        <v>286</v>
      </c>
      <c r="E104" s="17" t="s">
        <v>228</v>
      </c>
      <c r="F104" s="17" t="s">
        <v>250</v>
      </c>
      <c r="G104" s="19">
        <v>2335000</v>
      </c>
      <c r="H104" s="19">
        <v>2335000</v>
      </c>
      <c r="I104" s="19"/>
      <c r="J104" s="19">
        <v>2335000</v>
      </c>
      <c r="K104" s="19"/>
      <c r="L104" s="19">
        <v>1492916</v>
      </c>
      <c r="M104" s="19">
        <v>1492916</v>
      </c>
      <c r="N104" s="19"/>
      <c r="O104" s="19">
        <v>1492916</v>
      </c>
      <c r="P104" s="19"/>
    </row>
    <row r="105" spans="1:16" ht="60.75" customHeight="1" x14ac:dyDescent="0.25">
      <c r="A105" s="17" t="s">
        <v>253</v>
      </c>
      <c r="B105" s="17" t="s">
        <v>226</v>
      </c>
      <c r="C105" s="17" t="s">
        <v>2</v>
      </c>
      <c r="D105" s="17" t="s">
        <v>286</v>
      </c>
      <c r="E105" s="17" t="s">
        <v>228</v>
      </c>
      <c r="F105" s="17" t="s">
        <v>254</v>
      </c>
      <c r="G105" s="19">
        <v>70000</v>
      </c>
      <c r="H105" s="19">
        <v>70000</v>
      </c>
      <c r="I105" s="19"/>
      <c r="J105" s="19">
        <v>70000</v>
      </c>
      <c r="K105" s="19"/>
      <c r="L105" s="19"/>
      <c r="M105" s="19"/>
      <c r="N105" s="19"/>
      <c r="O105" s="19"/>
      <c r="P105" s="19"/>
    </row>
    <row r="106" spans="1:16" ht="18" customHeight="1" x14ac:dyDescent="0.25">
      <c r="A106" s="17" t="s">
        <v>317</v>
      </c>
      <c r="B106" s="17" t="s">
        <v>226</v>
      </c>
      <c r="C106" s="17" t="s">
        <v>2</v>
      </c>
      <c r="D106" s="17" t="s">
        <v>318</v>
      </c>
      <c r="E106" s="17" t="s">
        <v>228</v>
      </c>
      <c r="F106" s="17" t="s">
        <v>2</v>
      </c>
      <c r="G106" s="19">
        <v>53883126.149999999</v>
      </c>
      <c r="H106" s="19">
        <v>53883126.149999999</v>
      </c>
      <c r="I106" s="19">
        <v>32271173</v>
      </c>
      <c r="J106" s="19">
        <v>41793001.149999999</v>
      </c>
      <c r="K106" s="19">
        <v>44361298</v>
      </c>
      <c r="L106" s="19">
        <v>12290552.359999999</v>
      </c>
      <c r="M106" s="19">
        <v>12290552.359999999</v>
      </c>
      <c r="N106" s="19">
        <v>22814500</v>
      </c>
      <c r="O106" s="19">
        <v>27911454.960000001</v>
      </c>
      <c r="P106" s="19">
        <v>7193597.4000000004</v>
      </c>
    </row>
    <row r="107" spans="1:16" x14ac:dyDescent="0.25">
      <c r="A107" s="17" t="s">
        <v>567</v>
      </c>
      <c r="B107" s="17" t="s">
        <v>226</v>
      </c>
      <c r="C107" s="17" t="s">
        <v>2</v>
      </c>
      <c r="D107" s="17" t="s">
        <v>568</v>
      </c>
      <c r="E107" s="17" t="s">
        <v>228</v>
      </c>
      <c r="F107" s="17" t="s">
        <v>2</v>
      </c>
      <c r="G107" s="19">
        <v>2133560</v>
      </c>
      <c r="H107" s="19">
        <v>2133560</v>
      </c>
      <c r="I107" s="19"/>
      <c r="J107" s="19">
        <v>2133560</v>
      </c>
      <c r="K107" s="19"/>
      <c r="L107" s="19">
        <v>1439558.8</v>
      </c>
      <c r="M107" s="19">
        <v>1439558.8</v>
      </c>
      <c r="N107" s="19"/>
      <c r="O107" s="19">
        <v>1439558.8</v>
      </c>
      <c r="P107" s="19"/>
    </row>
    <row r="108" spans="1:16" ht="83.25" customHeight="1" x14ac:dyDescent="0.25">
      <c r="A108" s="17" t="s">
        <v>233</v>
      </c>
      <c r="B108" s="17" t="s">
        <v>226</v>
      </c>
      <c r="C108" s="17" t="s">
        <v>2</v>
      </c>
      <c r="D108" s="17" t="s">
        <v>568</v>
      </c>
      <c r="E108" s="17" t="s">
        <v>228</v>
      </c>
      <c r="F108" s="17" t="s">
        <v>234</v>
      </c>
      <c r="G108" s="19">
        <v>2133560</v>
      </c>
      <c r="H108" s="19">
        <v>2133560</v>
      </c>
      <c r="I108" s="19"/>
      <c r="J108" s="19">
        <v>2133560</v>
      </c>
      <c r="K108" s="19"/>
      <c r="L108" s="19">
        <v>1439558.8</v>
      </c>
      <c r="M108" s="19">
        <v>1439558.8</v>
      </c>
      <c r="N108" s="19"/>
      <c r="O108" s="19">
        <v>1439558.8</v>
      </c>
      <c r="P108" s="19"/>
    </row>
    <row r="109" spans="1:16" ht="30.75" x14ac:dyDescent="0.25">
      <c r="A109" s="17" t="s">
        <v>235</v>
      </c>
      <c r="B109" s="17" t="s">
        <v>226</v>
      </c>
      <c r="C109" s="17" t="s">
        <v>2</v>
      </c>
      <c r="D109" s="17" t="s">
        <v>568</v>
      </c>
      <c r="E109" s="17" t="s">
        <v>228</v>
      </c>
      <c r="F109" s="17" t="s">
        <v>236</v>
      </c>
      <c r="G109" s="19">
        <v>2133560</v>
      </c>
      <c r="H109" s="19">
        <v>2133560</v>
      </c>
      <c r="I109" s="19"/>
      <c r="J109" s="19">
        <v>2133560</v>
      </c>
      <c r="K109" s="19"/>
      <c r="L109" s="19">
        <v>1439558.8</v>
      </c>
      <c r="M109" s="19">
        <v>1439558.8</v>
      </c>
      <c r="N109" s="19"/>
      <c r="O109" s="19">
        <v>1439558.8</v>
      </c>
      <c r="P109" s="19"/>
    </row>
    <row r="110" spans="1:16" ht="30.75" x14ac:dyDescent="0.25">
      <c r="A110" s="17" t="s">
        <v>237</v>
      </c>
      <c r="B110" s="17" t="s">
        <v>226</v>
      </c>
      <c r="C110" s="17" t="s">
        <v>2</v>
      </c>
      <c r="D110" s="17" t="s">
        <v>568</v>
      </c>
      <c r="E110" s="17" t="s">
        <v>228</v>
      </c>
      <c r="F110" s="17" t="s">
        <v>3</v>
      </c>
      <c r="G110" s="19">
        <v>1627158</v>
      </c>
      <c r="H110" s="19">
        <v>1627158</v>
      </c>
      <c r="I110" s="19"/>
      <c r="J110" s="19">
        <v>1627158</v>
      </c>
      <c r="K110" s="19"/>
      <c r="L110" s="19">
        <v>1105210.8</v>
      </c>
      <c r="M110" s="19">
        <v>1105210.8</v>
      </c>
      <c r="N110" s="19"/>
      <c r="O110" s="19">
        <v>1105210.8</v>
      </c>
      <c r="P110" s="19"/>
    </row>
    <row r="111" spans="1:16" ht="45.75" x14ac:dyDescent="0.25">
      <c r="A111" s="17" t="s">
        <v>238</v>
      </c>
      <c r="B111" s="17" t="s">
        <v>226</v>
      </c>
      <c r="C111" s="17" t="s">
        <v>2</v>
      </c>
      <c r="D111" s="17" t="s">
        <v>568</v>
      </c>
      <c r="E111" s="17" t="s">
        <v>228</v>
      </c>
      <c r="F111" s="17" t="s">
        <v>4</v>
      </c>
      <c r="G111" s="19">
        <v>15000</v>
      </c>
      <c r="H111" s="19">
        <v>15000</v>
      </c>
      <c r="I111" s="19"/>
      <c r="J111" s="19">
        <v>15000</v>
      </c>
      <c r="K111" s="19"/>
      <c r="L111" s="19"/>
      <c r="M111" s="19"/>
      <c r="N111" s="19"/>
      <c r="O111" s="19"/>
      <c r="P111" s="19"/>
    </row>
    <row r="112" spans="1:16" ht="45.75" x14ac:dyDescent="0.25">
      <c r="A112" s="17" t="s">
        <v>239</v>
      </c>
      <c r="B112" s="17" t="s">
        <v>226</v>
      </c>
      <c r="C112" s="17" t="s">
        <v>2</v>
      </c>
      <c r="D112" s="17" t="s">
        <v>568</v>
      </c>
      <c r="E112" s="17" t="s">
        <v>228</v>
      </c>
      <c r="F112" s="17" t="s">
        <v>5</v>
      </c>
      <c r="G112" s="19">
        <v>491402</v>
      </c>
      <c r="H112" s="19">
        <v>491402</v>
      </c>
      <c r="I112" s="19"/>
      <c r="J112" s="19">
        <v>491402</v>
      </c>
      <c r="K112" s="19"/>
      <c r="L112" s="19">
        <v>334348</v>
      </c>
      <c r="M112" s="19">
        <v>334348</v>
      </c>
      <c r="N112" s="19"/>
      <c r="O112" s="19">
        <v>334348</v>
      </c>
      <c r="P112" s="19"/>
    </row>
    <row r="113" spans="1:16" x14ac:dyDescent="0.25">
      <c r="A113" s="17" t="s">
        <v>319</v>
      </c>
      <c r="B113" s="17" t="s">
        <v>226</v>
      </c>
      <c r="C113" s="17" t="s">
        <v>2</v>
      </c>
      <c r="D113" s="17" t="s">
        <v>287</v>
      </c>
      <c r="E113" s="17" t="s">
        <v>228</v>
      </c>
      <c r="F113" s="17" t="s">
        <v>2</v>
      </c>
      <c r="G113" s="19">
        <v>1235772</v>
      </c>
      <c r="H113" s="19">
        <v>1235772</v>
      </c>
      <c r="I113" s="19"/>
      <c r="J113" s="19">
        <v>1235772</v>
      </c>
      <c r="K113" s="19"/>
      <c r="L113" s="19">
        <v>791794</v>
      </c>
      <c r="M113" s="19">
        <v>791794</v>
      </c>
      <c r="N113" s="19"/>
      <c r="O113" s="19">
        <v>791794</v>
      </c>
      <c r="P113" s="19"/>
    </row>
    <row r="114" spans="1:16" ht="60.75" x14ac:dyDescent="0.25">
      <c r="A114" s="17" t="s">
        <v>233</v>
      </c>
      <c r="B114" s="17" t="s">
        <v>226</v>
      </c>
      <c r="C114" s="17" t="s">
        <v>2</v>
      </c>
      <c r="D114" s="17" t="s">
        <v>287</v>
      </c>
      <c r="E114" s="17" t="s">
        <v>228</v>
      </c>
      <c r="F114" s="17" t="s">
        <v>234</v>
      </c>
      <c r="G114" s="19">
        <v>1185772</v>
      </c>
      <c r="H114" s="19">
        <v>1185772</v>
      </c>
      <c r="I114" s="19"/>
      <c r="J114" s="19">
        <v>1185772</v>
      </c>
      <c r="K114" s="19"/>
      <c r="L114" s="19">
        <v>791794</v>
      </c>
      <c r="M114" s="19">
        <v>791794</v>
      </c>
      <c r="N114" s="19"/>
      <c r="O114" s="19">
        <v>791794</v>
      </c>
      <c r="P114" s="19"/>
    </row>
    <row r="115" spans="1:16" x14ac:dyDescent="0.25">
      <c r="A115" s="17" t="s">
        <v>312</v>
      </c>
      <c r="B115" s="17" t="s">
        <v>226</v>
      </c>
      <c r="C115" s="17" t="s">
        <v>2</v>
      </c>
      <c r="D115" s="17" t="s">
        <v>287</v>
      </c>
      <c r="E115" s="17" t="s">
        <v>228</v>
      </c>
      <c r="F115" s="17" t="s">
        <v>313</v>
      </c>
      <c r="G115" s="19">
        <v>1185772</v>
      </c>
      <c r="H115" s="19">
        <v>1185772</v>
      </c>
      <c r="I115" s="19"/>
      <c r="J115" s="19">
        <v>1185772</v>
      </c>
      <c r="K115" s="19"/>
      <c r="L115" s="19">
        <v>791794</v>
      </c>
      <c r="M115" s="19">
        <v>791794</v>
      </c>
      <c r="N115" s="19"/>
      <c r="O115" s="19">
        <v>791794</v>
      </c>
      <c r="P115" s="19"/>
    </row>
    <row r="116" spans="1:16" x14ac:dyDescent="0.25">
      <c r="A116" s="17" t="s">
        <v>314</v>
      </c>
      <c r="B116" s="17" t="s">
        <v>226</v>
      </c>
      <c r="C116" s="17" t="s">
        <v>2</v>
      </c>
      <c r="D116" s="17" t="s">
        <v>287</v>
      </c>
      <c r="E116" s="17" t="s">
        <v>228</v>
      </c>
      <c r="F116" s="17" t="s">
        <v>255</v>
      </c>
      <c r="G116" s="19">
        <v>887690</v>
      </c>
      <c r="H116" s="19">
        <v>887690</v>
      </c>
      <c r="I116" s="19"/>
      <c r="J116" s="19">
        <v>887690</v>
      </c>
      <c r="K116" s="19"/>
      <c r="L116" s="19">
        <v>604219</v>
      </c>
      <c r="M116" s="19">
        <v>604219</v>
      </c>
      <c r="N116" s="19"/>
      <c r="O116" s="19">
        <v>604219</v>
      </c>
      <c r="P116" s="19"/>
    </row>
    <row r="117" spans="1:16" ht="60.75" customHeight="1" x14ac:dyDescent="0.25">
      <c r="A117" s="17" t="s">
        <v>565</v>
      </c>
      <c r="B117" s="17" t="s">
        <v>226</v>
      </c>
      <c r="C117" s="17" t="s">
        <v>2</v>
      </c>
      <c r="D117" s="17" t="s">
        <v>287</v>
      </c>
      <c r="E117" s="17" t="s">
        <v>228</v>
      </c>
      <c r="F117" s="17" t="s">
        <v>566</v>
      </c>
      <c r="G117" s="19">
        <v>30000</v>
      </c>
      <c r="H117" s="19">
        <v>30000</v>
      </c>
      <c r="I117" s="19"/>
      <c r="J117" s="19">
        <v>30000</v>
      </c>
      <c r="K117" s="19"/>
      <c r="L117" s="19"/>
      <c r="M117" s="19"/>
      <c r="N117" s="19"/>
      <c r="O117" s="19"/>
      <c r="P117" s="19"/>
    </row>
    <row r="118" spans="1:16" ht="45.75" x14ac:dyDescent="0.25">
      <c r="A118" s="17" t="s">
        <v>315</v>
      </c>
      <c r="B118" s="17" t="s">
        <v>226</v>
      </c>
      <c r="C118" s="17" t="s">
        <v>2</v>
      </c>
      <c r="D118" s="17" t="s">
        <v>287</v>
      </c>
      <c r="E118" s="17" t="s">
        <v>228</v>
      </c>
      <c r="F118" s="17" t="s">
        <v>263</v>
      </c>
      <c r="G118" s="19">
        <v>268082</v>
      </c>
      <c r="H118" s="19">
        <v>268082</v>
      </c>
      <c r="I118" s="19"/>
      <c r="J118" s="19">
        <v>268082</v>
      </c>
      <c r="K118" s="19"/>
      <c r="L118" s="19">
        <v>187575</v>
      </c>
      <c r="M118" s="19">
        <v>187575</v>
      </c>
      <c r="N118" s="19"/>
      <c r="O118" s="19">
        <v>187575</v>
      </c>
      <c r="P118" s="19"/>
    </row>
    <row r="119" spans="1:16" ht="30.75" x14ac:dyDescent="0.25">
      <c r="A119" s="17" t="s">
        <v>244</v>
      </c>
      <c r="B119" s="17" t="s">
        <v>226</v>
      </c>
      <c r="C119" s="17" t="s">
        <v>2</v>
      </c>
      <c r="D119" s="17" t="s">
        <v>287</v>
      </c>
      <c r="E119" s="17" t="s">
        <v>228</v>
      </c>
      <c r="F119" s="17" t="s">
        <v>226</v>
      </c>
      <c r="G119" s="19">
        <v>50000</v>
      </c>
      <c r="H119" s="19">
        <v>50000</v>
      </c>
      <c r="I119" s="19"/>
      <c r="J119" s="19">
        <v>50000</v>
      </c>
      <c r="K119" s="19"/>
      <c r="L119" s="19"/>
      <c r="M119" s="19"/>
      <c r="N119" s="19"/>
      <c r="O119" s="19"/>
      <c r="P119" s="19"/>
    </row>
    <row r="120" spans="1:16" ht="30.75" customHeight="1" x14ac:dyDescent="0.25">
      <c r="A120" s="17" t="s">
        <v>245</v>
      </c>
      <c r="B120" s="17" t="s">
        <v>226</v>
      </c>
      <c r="C120" s="17" t="s">
        <v>2</v>
      </c>
      <c r="D120" s="17" t="s">
        <v>287</v>
      </c>
      <c r="E120" s="17" t="s">
        <v>228</v>
      </c>
      <c r="F120" s="17" t="s">
        <v>246</v>
      </c>
      <c r="G120" s="19">
        <v>50000</v>
      </c>
      <c r="H120" s="19">
        <v>50000</v>
      </c>
      <c r="I120" s="19"/>
      <c r="J120" s="19">
        <v>50000</v>
      </c>
      <c r="K120" s="19"/>
      <c r="L120" s="19"/>
      <c r="M120" s="19"/>
      <c r="N120" s="19"/>
      <c r="O120" s="19"/>
      <c r="P120" s="19"/>
    </row>
    <row r="121" spans="1:16" ht="30.75" x14ac:dyDescent="0.25">
      <c r="A121" s="17" t="s">
        <v>247</v>
      </c>
      <c r="B121" s="17" t="s">
        <v>226</v>
      </c>
      <c r="C121" s="17" t="s">
        <v>2</v>
      </c>
      <c r="D121" s="17" t="s">
        <v>287</v>
      </c>
      <c r="E121" s="17" t="s">
        <v>228</v>
      </c>
      <c r="F121" s="17" t="s">
        <v>248</v>
      </c>
      <c r="G121" s="19">
        <v>30000</v>
      </c>
      <c r="H121" s="19">
        <v>30000</v>
      </c>
      <c r="I121" s="19"/>
      <c r="J121" s="19">
        <v>30000</v>
      </c>
      <c r="K121" s="19"/>
      <c r="L121" s="19"/>
      <c r="M121" s="19"/>
      <c r="N121" s="19"/>
      <c r="O121" s="19"/>
      <c r="P121" s="19"/>
    </row>
    <row r="122" spans="1:16" ht="30.75" customHeight="1" x14ac:dyDescent="0.25">
      <c r="A122" s="17" t="s">
        <v>249</v>
      </c>
      <c r="B122" s="17" t="s">
        <v>226</v>
      </c>
      <c r="C122" s="17" t="s">
        <v>2</v>
      </c>
      <c r="D122" s="17" t="s">
        <v>287</v>
      </c>
      <c r="E122" s="17" t="s">
        <v>228</v>
      </c>
      <c r="F122" s="17" t="s">
        <v>250</v>
      </c>
      <c r="G122" s="19">
        <v>20000</v>
      </c>
      <c r="H122" s="19">
        <v>20000</v>
      </c>
      <c r="I122" s="19"/>
      <c r="J122" s="19">
        <v>20000</v>
      </c>
      <c r="K122" s="19"/>
      <c r="L122" s="19"/>
      <c r="M122" s="19"/>
      <c r="N122" s="19"/>
      <c r="O122" s="19"/>
      <c r="P122" s="19"/>
    </row>
    <row r="123" spans="1:16" x14ac:dyDescent="0.25">
      <c r="A123" s="17" t="s">
        <v>320</v>
      </c>
      <c r="B123" s="17" t="s">
        <v>226</v>
      </c>
      <c r="C123" s="17" t="s">
        <v>2</v>
      </c>
      <c r="D123" s="17" t="s">
        <v>9</v>
      </c>
      <c r="E123" s="17" t="s">
        <v>228</v>
      </c>
      <c r="F123" s="17" t="s">
        <v>2</v>
      </c>
      <c r="G123" s="19">
        <v>50213794.149999999</v>
      </c>
      <c r="H123" s="19">
        <v>50213794.149999999</v>
      </c>
      <c r="I123" s="19">
        <v>32271173</v>
      </c>
      <c r="J123" s="19">
        <v>38123669.149999999</v>
      </c>
      <c r="K123" s="19">
        <v>44361298</v>
      </c>
      <c r="L123" s="19">
        <v>10059199.560000001</v>
      </c>
      <c r="M123" s="19">
        <v>10059199.560000001</v>
      </c>
      <c r="N123" s="19">
        <v>22814500</v>
      </c>
      <c r="O123" s="19">
        <v>25680102.16</v>
      </c>
      <c r="P123" s="19">
        <v>7193597.4000000004</v>
      </c>
    </row>
    <row r="124" spans="1:16" ht="30.75" x14ac:dyDescent="0.25">
      <c r="A124" s="17" t="s">
        <v>244</v>
      </c>
      <c r="B124" s="17" t="s">
        <v>226</v>
      </c>
      <c r="C124" s="17" t="s">
        <v>2</v>
      </c>
      <c r="D124" s="17" t="s">
        <v>9</v>
      </c>
      <c r="E124" s="17" t="s">
        <v>228</v>
      </c>
      <c r="F124" s="17" t="s">
        <v>226</v>
      </c>
      <c r="G124" s="19">
        <v>48213794.149999999</v>
      </c>
      <c r="H124" s="19">
        <v>48213794.149999999</v>
      </c>
      <c r="I124" s="19"/>
      <c r="J124" s="19">
        <v>3852496.15</v>
      </c>
      <c r="K124" s="19">
        <v>44361298</v>
      </c>
      <c r="L124" s="19">
        <v>8059199.5599999996</v>
      </c>
      <c r="M124" s="19">
        <v>8059199.5599999996</v>
      </c>
      <c r="N124" s="19"/>
      <c r="O124" s="19">
        <v>865602.16</v>
      </c>
      <c r="P124" s="19">
        <v>7193597.4000000004</v>
      </c>
    </row>
    <row r="125" spans="1:16" ht="30.75" x14ac:dyDescent="0.25">
      <c r="A125" s="17" t="s">
        <v>245</v>
      </c>
      <c r="B125" s="17" t="s">
        <v>226</v>
      </c>
      <c r="C125" s="17" t="s">
        <v>2</v>
      </c>
      <c r="D125" s="17" t="s">
        <v>9</v>
      </c>
      <c r="E125" s="17" t="s">
        <v>228</v>
      </c>
      <c r="F125" s="17" t="s">
        <v>246</v>
      </c>
      <c r="G125" s="19">
        <v>48213794.149999999</v>
      </c>
      <c r="H125" s="19">
        <v>48213794.149999999</v>
      </c>
      <c r="I125" s="19"/>
      <c r="J125" s="19">
        <v>3852496.15</v>
      </c>
      <c r="K125" s="19">
        <v>44361298</v>
      </c>
      <c r="L125" s="19">
        <v>8059199.5599999996</v>
      </c>
      <c r="M125" s="19">
        <v>8059199.5599999996</v>
      </c>
      <c r="N125" s="19"/>
      <c r="O125" s="19">
        <v>865602.16</v>
      </c>
      <c r="P125" s="19">
        <v>7193597.4000000004</v>
      </c>
    </row>
    <row r="126" spans="1:16" ht="30.75" x14ac:dyDescent="0.25">
      <c r="A126" s="17" t="s">
        <v>321</v>
      </c>
      <c r="B126" s="17" t="s">
        <v>226</v>
      </c>
      <c r="C126" s="17" t="s">
        <v>2</v>
      </c>
      <c r="D126" s="17" t="s">
        <v>9</v>
      </c>
      <c r="E126" s="17" t="s">
        <v>228</v>
      </c>
      <c r="F126" s="17" t="s">
        <v>18</v>
      </c>
      <c r="G126" s="19">
        <v>37851903</v>
      </c>
      <c r="H126" s="19">
        <v>37851903</v>
      </c>
      <c r="I126" s="19"/>
      <c r="J126" s="19">
        <v>1000000</v>
      </c>
      <c r="K126" s="19">
        <v>36851903</v>
      </c>
      <c r="L126" s="19">
        <v>5243811.5999999996</v>
      </c>
      <c r="M126" s="19">
        <v>5243811.5999999996</v>
      </c>
      <c r="N126" s="19"/>
      <c r="O126" s="19">
        <v>842923.2</v>
      </c>
      <c r="P126" s="19">
        <v>4400888.4000000004</v>
      </c>
    </row>
    <row r="127" spans="1:16" ht="60.75" customHeight="1" x14ac:dyDescent="0.25">
      <c r="A127" s="17" t="s">
        <v>249</v>
      </c>
      <c r="B127" s="17" t="s">
        <v>226</v>
      </c>
      <c r="C127" s="17" t="s">
        <v>2</v>
      </c>
      <c r="D127" s="17" t="s">
        <v>9</v>
      </c>
      <c r="E127" s="17" t="s">
        <v>228</v>
      </c>
      <c r="F127" s="17" t="s">
        <v>250</v>
      </c>
      <c r="G127" s="19">
        <v>10361891.15</v>
      </c>
      <c r="H127" s="19">
        <v>10361891.15</v>
      </c>
      <c r="I127" s="19"/>
      <c r="J127" s="19">
        <v>2852496.15</v>
      </c>
      <c r="K127" s="19">
        <v>7509395</v>
      </c>
      <c r="L127" s="19">
        <v>2815387.96</v>
      </c>
      <c r="M127" s="19">
        <v>2815387.96</v>
      </c>
      <c r="N127" s="19"/>
      <c r="O127" s="19">
        <v>22678.959999999999</v>
      </c>
      <c r="P127" s="19">
        <v>2792709</v>
      </c>
    </row>
    <row r="128" spans="1:16" x14ac:dyDescent="0.25">
      <c r="A128" s="17" t="s">
        <v>306</v>
      </c>
      <c r="B128" s="17" t="s">
        <v>226</v>
      </c>
      <c r="C128" s="17" t="s">
        <v>2</v>
      </c>
      <c r="D128" s="17" t="s">
        <v>9</v>
      </c>
      <c r="E128" s="17" t="s">
        <v>228</v>
      </c>
      <c r="F128" s="17" t="s">
        <v>307</v>
      </c>
      <c r="G128" s="19"/>
      <c r="H128" s="19"/>
      <c r="I128" s="19">
        <v>32271173</v>
      </c>
      <c r="J128" s="19">
        <v>32271173</v>
      </c>
      <c r="K128" s="19"/>
      <c r="L128" s="19"/>
      <c r="M128" s="19"/>
      <c r="N128" s="19">
        <v>22814500</v>
      </c>
      <c r="O128" s="19">
        <v>22814500</v>
      </c>
      <c r="P128" s="19"/>
    </row>
    <row r="129" spans="1:16" x14ac:dyDescent="0.25">
      <c r="A129" s="17" t="s">
        <v>666</v>
      </c>
      <c r="B129" s="17" t="s">
        <v>226</v>
      </c>
      <c r="C129" s="17" t="s">
        <v>2</v>
      </c>
      <c r="D129" s="17" t="s">
        <v>9</v>
      </c>
      <c r="E129" s="17" t="s">
        <v>228</v>
      </c>
      <c r="F129" s="17" t="s">
        <v>667</v>
      </c>
      <c r="G129" s="19"/>
      <c r="H129" s="19"/>
      <c r="I129" s="19">
        <v>22315410</v>
      </c>
      <c r="J129" s="19">
        <v>22315410</v>
      </c>
      <c r="K129" s="19"/>
      <c r="L129" s="19"/>
      <c r="M129" s="19"/>
      <c r="N129" s="19">
        <v>22315410</v>
      </c>
      <c r="O129" s="19">
        <v>22315410</v>
      </c>
      <c r="P129" s="19"/>
    </row>
    <row r="130" spans="1:16" ht="60.75" customHeight="1" x14ac:dyDescent="0.25">
      <c r="A130" s="17" t="s">
        <v>682</v>
      </c>
      <c r="B130" s="17" t="s">
        <v>226</v>
      </c>
      <c r="C130" s="17" t="s">
        <v>2</v>
      </c>
      <c r="D130" s="17" t="s">
        <v>9</v>
      </c>
      <c r="E130" s="17" t="s">
        <v>228</v>
      </c>
      <c r="F130" s="17" t="s">
        <v>562</v>
      </c>
      <c r="G130" s="19"/>
      <c r="H130" s="19"/>
      <c r="I130" s="19">
        <v>22315410</v>
      </c>
      <c r="J130" s="19">
        <v>22315410</v>
      </c>
      <c r="K130" s="19"/>
      <c r="L130" s="19"/>
      <c r="M130" s="19"/>
      <c r="N130" s="19">
        <v>22315410</v>
      </c>
      <c r="O130" s="19">
        <v>22315410</v>
      </c>
      <c r="P130" s="19"/>
    </row>
    <row r="131" spans="1:16" x14ac:dyDescent="0.25">
      <c r="A131" s="17" t="s">
        <v>308</v>
      </c>
      <c r="B131" s="17" t="s">
        <v>226</v>
      </c>
      <c r="C131" s="17" t="s">
        <v>2</v>
      </c>
      <c r="D131" s="17" t="s">
        <v>9</v>
      </c>
      <c r="E131" s="17" t="s">
        <v>228</v>
      </c>
      <c r="F131" s="17" t="s">
        <v>280</v>
      </c>
      <c r="G131" s="19"/>
      <c r="H131" s="19"/>
      <c r="I131" s="19">
        <v>9955763</v>
      </c>
      <c r="J131" s="19">
        <v>9955763</v>
      </c>
      <c r="K131" s="19"/>
      <c r="L131" s="19"/>
      <c r="M131" s="19"/>
      <c r="N131" s="19">
        <v>499090</v>
      </c>
      <c r="O131" s="19">
        <v>499090</v>
      </c>
      <c r="P131" s="19"/>
    </row>
    <row r="132" spans="1:16" ht="30.75" x14ac:dyDescent="0.25">
      <c r="A132" s="17" t="s">
        <v>325</v>
      </c>
      <c r="B132" s="17" t="s">
        <v>226</v>
      </c>
      <c r="C132" s="17" t="s">
        <v>2</v>
      </c>
      <c r="D132" s="17" t="s">
        <v>9</v>
      </c>
      <c r="E132" s="17" t="s">
        <v>228</v>
      </c>
      <c r="F132" s="17" t="s">
        <v>326</v>
      </c>
      <c r="G132" s="19">
        <v>2000000</v>
      </c>
      <c r="H132" s="19">
        <v>2000000</v>
      </c>
      <c r="I132" s="19"/>
      <c r="J132" s="19">
        <v>2000000</v>
      </c>
      <c r="K132" s="19"/>
      <c r="L132" s="19">
        <v>2000000</v>
      </c>
      <c r="M132" s="19">
        <v>2000000</v>
      </c>
      <c r="N132" s="19"/>
      <c r="O132" s="19">
        <v>2000000</v>
      </c>
      <c r="P132" s="19"/>
    </row>
    <row r="133" spans="1:16" x14ac:dyDescent="0.25">
      <c r="A133" s="17" t="s">
        <v>327</v>
      </c>
      <c r="B133" s="17" t="s">
        <v>226</v>
      </c>
      <c r="C133" s="17" t="s">
        <v>2</v>
      </c>
      <c r="D133" s="17" t="s">
        <v>9</v>
      </c>
      <c r="E133" s="17" t="s">
        <v>228</v>
      </c>
      <c r="F133" s="17" t="s">
        <v>328</v>
      </c>
      <c r="G133" s="19">
        <v>2000000</v>
      </c>
      <c r="H133" s="19">
        <v>2000000</v>
      </c>
      <c r="I133" s="19"/>
      <c r="J133" s="19">
        <v>2000000</v>
      </c>
      <c r="K133" s="19"/>
      <c r="L133" s="19">
        <v>2000000</v>
      </c>
      <c r="M133" s="19">
        <v>2000000</v>
      </c>
      <c r="N133" s="19"/>
      <c r="O133" s="19">
        <v>2000000</v>
      </c>
      <c r="P133" s="19"/>
    </row>
    <row r="134" spans="1:16" ht="60.75" customHeight="1" x14ac:dyDescent="0.25">
      <c r="A134" s="17" t="s">
        <v>329</v>
      </c>
      <c r="B134" s="17" t="s">
        <v>226</v>
      </c>
      <c r="C134" s="17" t="s">
        <v>2</v>
      </c>
      <c r="D134" s="17" t="s">
        <v>9</v>
      </c>
      <c r="E134" s="17" t="s">
        <v>228</v>
      </c>
      <c r="F134" s="17" t="s">
        <v>284</v>
      </c>
      <c r="G134" s="19">
        <v>2000000</v>
      </c>
      <c r="H134" s="19">
        <v>2000000</v>
      </c>
      <c r="I134" s="19"/>
      <c r="J134" s="19">
        <v>2000000</v>
      </c>
      <c r="K134" s="19"/>
      <c r="L134" s="19">
        <v>2000000</v>
      </c>
      <c r="M134" s="19">
        <v>2000000</v>
      </c>
      <c r="N134" s="19"/>
      <c r="O134" s="19">
        <v>2000000</v>
      </c>
      <c r="P134" s="19"/>
    </row>
    <row r="135" spans="1:16" x14ac:dyDescent="0.25">
      <c r="A135" s="17" t="s">
        <v>569</v>
      </c>
      <c r="B135" s="17" t="s">
        <v>226</v>
      </c>
      <c r="C135" s="17" t="s">
        <v>2</v>
      </c>
      <c r="D135" s="17" t="s">
        <v>288</v>
      </c>
      <c r="E135" s="17" t="s">
        <v>228</v>
      </c>
      <c r="F135" s="17" t="s">
        <v>2</v>
      </c>
      <c r="G135" s="19">
        <v>300000</v>
      </c>
      <c r="H135" s="19">
        <v>300000</v>
      </c>
      <c r="I135" s="19"/>
      <c r="J135" s="19">
        <v>300000</v>
      </c>
      <c r="K135" s="19"/>
      <c r="L135" s="19"/>
      <c r="M135" s="19"/>
      <c r="N135" s="19"/>
      <c r="O135" s="19"/>
      <c r="P135" s="19"/>
    </row>
    <row r="136" spans="1:16" ht="30.75" x14ac:dyDescent="0.25">
      <c r="A136" s="17" t="s">
        <v>244</v>
      </c>
      <c r="B136" s="17" t="s">
        <v>226</v>
      </c>
      <c r="C136" s="17" t="s">
        <v>2</v>
      </c>
      <c r="D136" s="17" t="s">
        <v>288</v>
      </c>
      <c r="E136" s="17" t="s">
        <v>228</v>
      </c>
      <c r="F136" s="17" t="s">
        <v>226</v>
      </c>
      <c r="G136" s="19">
        <v>300000</v>
      </c>
      <c r="H136" s="19">
        <v>300000</v>
      </c>
      <c r="I136" s="19"/>
      <c r="J136" s="19">
        <v>300000</v>
      </c>
      <c r="K136" s="19"/>
      <c r="L136" s="19"/>
      <c r="M136" s="19"/>
      <c r="N136" s="19"/>
      <c r="O136" s="19"/>
      <c r="P136" s="19"/>
    </row>
    <row r="137" spans="1:16" ht="60.75" customHeight="1" x14ac:dyDescent="0.25">
      <c r="A137" s="17" t="s">
        <v>245</v>
      </c>
      <c r="B137" s="17" t="s">
        <v>226</v>
      </c>
      <c r="C137" s="17" t="s">
        <v>2</v>
      </c>
      <c r="D137" s="17" t="s">
        <v>288</v>
      </c>
      <c r="E137" s="17" t="s">
        <v>228</v>
      </c>
      <c r="F137" s="17" t="s">
        <v>246</v>
      </c>
      <c r="G137" s="19">
        <v>300000</v>
      </c>
      <c r="H137" s="19">
        <v>300000</v>
      </c>
      <c r="I137" s="19"/>
      <c r="J137" s="19">
        <v>300000</v>
      </c>
      <c r="K137" s="19"/>
      <c r="L137" s="19"/>
      <c r="M137" s="19"/>
      <c r="N137" s="19"/>
      <c r="O137" s="19"/>
      <c r="P137" s="19"/>
    </row>
    <row r="138" spans="1:16" ht="60.75" customHeight="1" x14ac:dyDescent="0.25">
      <c r="A138" s="17" t="s">
        <v>570</v>
      </c>
      <c r="B138" s="17" t="s">
        <v>226</v>
      </c>
      <c r="C138" s="17" t="s">
        <v>2</v>
      </c>
      <c r="D138" s="17" t="s">
        <v>288</v>
      </c>
      <c r="E138" s="17" t="s">
        <v>228</v>
      </c>
      <c r="F138" s="17" t="s">
        <v>571</v>
      </c>
      <c r="G138" s="19">
        <v>300000</v>
      </c>
      <c r="H138" s="19">
        <v>300000</v>
      </c>
      <c r="I138" s="19"/>
      <c r="J138" s="19">
        <v>300000</v>
      </c>
      <c r="K138" s="19"/>
      <c r="L138" s="19"/>
      <c r="M138" s="19"/>
      <c r="N138" s="19"/>
      <c r="O138" s="19"/>
      <c r="P138" s="19"/>
    </row>
    <row r="139" spans="1:16" ht="60.75" customHeight="1" x14ac:dyDescent="0.25">
      <c r="A139" s="17" t="s">
        <v>322</v>
      </c>
      <c r="B139" s="17" t="s">
        <v>226</v>
      </c>
      <c r="C139" s="17" t="s">
        <v>2</v>
      </c>
      <c r="D139" s="17" t="s">
        <v>323</v>
      </c>
      <c r="E139" s="17" t="s">
        <v>228</v>
      </c>
      <c r="F139" s="17" t="s">
        <v>2</v>
      </c>
      <c r="G139" s="19">
        <v>26195960.440000001</v>
      </c>
      <c r="H139" s="19">
        <v>26195960.440000001</v>
      </c>
      <c r="I139" s="19">
        <v>2961860</v>
      </c>
      <c r="J139" s="19">
        <v>14729077.4</v>
      </c>
      <c r="K139" s="19">
        <v>14428743.039999999</v>
      </c>
      <c r="L139" s="19">
        <v>12015933.800000001</v>
      </c>
      <c r="M139" s="19">
        <v>12015933.800000001</v>
      </c>
      <c r="N139" s="19">
        <v>2103100</v>
      </c>
      <c r="O139" s="19">
        <v>9176699.8399999999</v>
      </c>
      <c r="P139" s="19">
        <v>4942333.96</v>
      </c>
    </row>
    <row r="140" spans="1:16" x14ac:dyDescent="0.25">
      <c r="A140" s="17" t="s">
        <v>324</v>
      </c>
      <c r="B140" s="17" t="s">
        <v>226</v>
      </c>
      <c r="C140" s="17" t="s">
        <v>2</v>
      </c>
      <c r="D140" s="17" t="s">
        <v>10</v>
      </c>
      <c r="E140" s="17" t="s">
        <v>228</v>
      </c>
      <c r="F140" s="17" t="s">
        <v>2</v>
      </c>
      <c r="G140" s="19">
        <v>5724660</v>
      </c>
      <c r="H140" s="19">
        <v>5724660</v>
      </c>
      <c r="I140" s="19">
        <v>156760</v>
      </c>
      <c r="J140" s="19">
        <v>1806760</v>
      </c>
      <c r="K140" s="19">
        <v>4074660</v>
      </c>
      <c r="L140" s="19">
        <v>2962658.25</v>
      </c>
      <c r="M140" s="19">
        <v>2962658.25</v>
      </c>
      <c r="N140" s="19"/>
      <c r="O140" s="19">
        <v>1281000</v>
      </c>
      <c r="P140" s="19">
        <v>1681658.25</v>
      </c>
    </row>
    <row r="141" spans="1:16" ht="60.75" customHeight="1" x14ac:dyDescent="0.25">
      <c r="A141" s="17" t="s">
        <v>244</v>
      </c>
      <c r="B141" s="17" t="s">
        <v>226</v>
      </c>
      <c r="C141" s="17" t="s">
        <v>2</v>
      </c>
      <c r="D141" s="17" t="s">
        <v>10</v>
      </c>
      <c r="E141" s="17" t="s">
        <v>228</v>
      </c>
      <c r="F141" s="17" t="s">
        <v>226</v>
      </c>
      <c r="G141" s="19">
        <v>4074660</v>
      </c>
      <c r="H141" s="19">
        <v>4074660</v>
      </c>
      <c r="I141" s="19"/>
      <c r="J141" s="19"/>
      <c r="K141" s="19">
        <v>4074660</v>
      </c>
      <c r="L141" s="19">
        <v>1681658.25</v>
      </c>
      <c r="M141" s="19">
        <v>1681658.25</v>
      </c>
      <c r="N141" s="19"/>
      <c r="O141" s="19"/>
      <c r="P141" s="19">
        <v>1681658.25</v>
      </c>
    </row>
    <row r="142" spans="1:16" ht="60.75" customHeight="1" x14ac:dyDescent="0.25">
      <c r="A142" s="17" t="s">
        <v>245</v>
      </c>
      <c r="B142" s="17" t="s">
        <v>226</v>
      </c>
      <c r="C142" s="17" t="s">
        <v>2</v>
      </c>
      <c r="D142" s="17" t="s">
        <v>10</v>
      </c>
      <c r="E142" s="17" t="s">
        <v>228</v>
      </c>
      <c r="F142" s="17" t="s">
        <v>246</v>
      </c>
      <c r="G142" s="19">
        <v>4074660</v>
      </c>
      <c r="H142" s="19">
        <v>4074660</v>
      </c>
      <c r="I142" s="19"/>
      <c r="J142" s="19"/>
      <c r="K142" s="19">
        <v>4074660</v>
      </c>
      <c r="L142" s="19">
        <v>1681658.25</v>
      </c>
      <c r="M142" s="19">
        <v>1681658.25</v>
      </c>
      <c r="N142" s="19"/>
      <c r="O142" s="19"/>
      <c r="P142" s="19">
        <v>1681658.25</v>
      </c>
    </row>
    <row r="143" spans="1:16" ht="60.75" customHeight="1" x14ac:dyDescent="0.25">
      <c r="A143" s="17" t="s">
        <v>321</v>
      </c>
      <c r="B143" s="17" t="s">
        <v>226</v>
      </c>
      <c r="C143" s="17" t="s">
        <v>2</v>
      </c>
      <c r="D143" s="17" t="s">
        <v>10</v>
      </c>
      <c r="E143" s="17" t="s">
        <v>228</v>
      </c>
      <c r="F143" s="17" t="s">
        <v>18</v>
      </c>
      <c r="G143" s="19">
        <v>2337900</v>
      </c>
      <c r="H143" s="19">
        <v>2337900</v>
      </c>
      <c r="I143" s="19"/>
      <c r="J143" s="19"/>
      <c r="K143" s="19">
        <v>2337900</v>
      </c>
      <c r="L143" s="19">
        <v>804004</v>
      </c>
      <c r="M143" s="19">
        <v>804004</v>
      </c>
      <c r="N143" s="19"/>
      <c r="O143" s="19"/>
      <c r="P143" s="19">
        <v>804004</v>
      </c>
    </row>
    <row r="144" spans="1:16" x14ac:dyDescent="0.25">
      <c r="A144" s="17" t="s">
        <v>249</v>
      </c>
      <c r="B144" s="17" t="s">
        <v>226</v>
      </c>
      <c r="C144" s="17" t="s">
        <v>2</v>
      </c>
      <c r="D144" s="17" t="s">
        <v>10</v>
      </c>
      <c r="E144" s="17" t="s">
        <v>228</v>
      </c>
      <c r="F144" s="17" t="s">
        <v>250</v>
      </c>
      <c r="G144" s="19">
        <v>1736760</v>
      </c>
      <c r="H144" s="19">
        <v>1736760</v>
      </c>
      <c r="I144" s="19"/>
      <c r="J144" s="19"/>
      <c r="K144" s="19">
        <v>1736760</v>
      </c>
      <c r="L144" s="19">
        <v>877654.25</v>
      </c>
      <c r="M144" s="19">
        <v>877654.25</v>
      </c>
      <c r="N144" s="19"/>
      <c r="O144" s="19"/>
      <c r="P144" s="19">
        <v>877654.25</v>
      </c>
    </row>
    <row r="145" spans="1:16" x14ac:dyDescent="0.25">
      <c r="A145" s="17" t="s">
        <v>306</v>
      </c>
      <c r="B145" s="17" t="s">
        <v>226</v>
      </c>
      <c r="C145" s="17" t="s">
        <v>2</v>
      </c>
      <c r="D145" s="17" t="s">
        <v>10</v>
      </c>
      <c r="E145" s="17" t="s">
        <v>228</v>
      </c>
      <c r="F145" s="17" t="s">
        <v>307</v>
      </c>
      <c r="G145" s="19"/>
      <c r="H145" s="19"/>
      <c r="I145" s="19">
        <v>156760</v>
      </c>
      <c r="J145" s="19">
        <v>156760</v>
      </c>
      <c r="K145" s="19"/>
      <c r="L145" s="19"/>
      <c r="M145" s="19"/>
      <c r="N145" s="19"/>
      <c r="O145" s="19"/>
      <c r="P145" s="19"/>
    </row>
    <row r="146" spans="1:16" x14ac:dyDescent="0.25">
      <c r="A146" s="17" t="s">
        <v>308</v>
      </c>
      <c r="B146" s="17" t="s">
        <v>226</v>
      </c>
      <c r="C146" s="17" t="s">
        <v>2</v>
      </c>
      <c r="D146" s="17" t="s">
        <v>10</v>
      </c>
      <c r="E146" s="17" t="s">
        <v>228</v>
      </c>
      <c r="F146" s="17" t="s">
        <v>280</v>
      </c>
      <c r="G146" s="19"/>
      <c r="H146" s="19"/>
      <c r="I146" s="19">
        <v>156760</v>
      </c>
      <c r="J146" s="19">
        <v>156760</v>
      </c>
      <c r="K146" s="19"/>
      <c r="L146" s="19"/>
      <c r="M146" s="19"/>
      <c r="N146" s="19"/>
      <c r="O146" s="19"/>
      <c r="P146" s="19"/>
    </row>
    <row r="147" spans="1:16" ht="30.75" x14ac:dyDescent="0.25">
      <c r="A147" s="17" t="s">
        <v>325</v>
      </c>
      <c r="B147" s="17" t="s">
        <v>226</v>
      </c>
      <c r="C147" s="17" t="s">
        <v>2</v>
      </c>
      <c r="D147" s="17" t="s">
        <v>10</v>
      </c>
      <c r="E147" s="17" t="s">
        <v>228</v>
      </c>
      <c r="F147" s="17" t="s">
        <v>326</v>
      </c>
      <c r="G147" s="19">
        <v>1650000</v>
      </c>
      <c r="H147" s="19">
        <v>1650000</v>
      </c>
      <c r="I147" s="19"/>
      <c r="J147" s="19">
        <v>1650000</v>
      </c>
      <c r="K147" s="19"/>
      <c r="L147" s="19">
        <v>1281000</v>
      </c>
      <c r="M147" s="19">
        <v>1281000</v>
      </c>
      <c r="N147" s="19"/>
      <c r="O147" s="19">
        <v>1281000</v>
      </c>
      <c r="P147" s="19"/>
    </row>
    <row r="148" spans="1:16" x14ac:dyDescent="0.25">
      <c r="A148" s="17" t="s">
        <v>327</v>
      </c>
      <c r="B148" s="17" t="s">
        <v>226</v>
      </c>
      <c r="C148" s="17" t="s">
        <v>2</v>
      </c>
      <c r="D148" s="17" t="s">
        <v>10</v>
      </c>
      <c r="E148" s="17" t="s">
        <v>228</v>
      </c>
      <c r="F148" s="17" t="s">
        <v>328</v>
      </c>
      <c r="G148" s="19">
        <v>1650000</v>
      </c>
      <c r="H148" s="19">
        <v>1650000</v>
      </c>
      <c r="I148" s="19"/>
      <c r="J148" s="19">
        <v>1650000</v>
      </c>
      <c r="K148" s="19"/>
      <c r="L148" s="19">
        <v>1281000</v>
      </c>
      <c r="M148" s="19">
        <v>1281000</v>
      </c>
      <c r="N148" s="19"/>
      <c r="O148" s="19">
        <v>1281000</v>
      </c>
      <c r="P148" s="19"/>
    </row>
    <row r="149" spans="1:16" x14ac:dyDescent="0.25">
      <c r="A149" s="17" t="s">
        <v>329</v>
      </c>
      <c r="B149" s="17" t="s">
        <v>226</v>
      </c>
      <c r="C149" s="17" t="s">
        <v>2</v>
      </c>
      <c r="D149" s="17" t="s">
        <v>10</v>
      </c>
      <c r="E149" s="17" t="s">
        <v>228</v>
      </c>
      <c r="F149" s="17" t="s">
        <v>284</v>
      </c>
      <c r="G149" s="19">
        <v>1650000</v>
      </c>
      <c r="H149" s="19">
        <v>1650000</v>
      </c>
      <c r="I149" s="19"/>
      <c r="J149" s="19">
        <v>1650000</v>
      </c>
      <c r="K149" s="19"/>
      <c r="L149" s="19">
        <v>1281000</v>
      </c>
      <c r="M149" s="19">
        <v>1281000</v>
      </c>
      <c r="N149" s="19"/>
      <c r="O149" s="19">
        <v>1281000</v>
      </c>
      <c r="P149" s="19"/>
    </row>
    <row r="150" spans="1:16" x14ac:dyDescent="0.25">
      <c r="A150" s="17" t="s">
        <v>330</v>
      </c>
      <c r="B150" s="17" t="s">
        <v>226</v>
      </c>
      <c r="C150" s="17" t="s">
        <v>2</v>
      </c>
      <c r="D150" s="17" t="s">
        <v>289</v>
      </c>
      <c r="E150" s="17" t="s">
        <v>228</v>
      </c>
      <c r="F150" s="17" t="s">
        <v>2</v>
      </c>
      <c r="G150" s="19">
        <v>15455892.439999999</v>
      </c>
      <c r="H150" s="19">
        <v>15455892.439999999</v>
      </c>
      <c r="I150" s="19">
        <v>2805100</v>
      </c>
      <c r="J150" s="19">
        <v>7906909.4000000004</v>
      </c>
      <c r="K150" s="19">
        <v>10354083.039999999</v>
      </c>
      <c r="L150" s="19">
        <v>5422714.0099999998</v>
      </c>
      <c r="M150" s="19">
        <v>5422714.0099999998</v>
      </c>
      <c r="N150" s="19">
        <v>2103100</v>
      </c>
      <c r="O150" s="19">
        <v>4265138.3</v>
      </c>
      <c r="P150" s="19">
        <v>3260675.71</v>
      </c>
    </row>
    <row r="151" spans="1:16" ht="18" customHeight="1" x14ac:dyDescent="0.25">
      <c r="A151" s="17" t="s">
        <v>244</v>
      </c>
      <c r="B151" s="17" t="s">
        <v>226</v>
      </c>
      <c r="C151" s="17" t="s">
        <v>2</v>
      </c>
      <c r="D151" s="17" t="s">
        <v>289</v>
      </c>
      <c r="E151" s="17" t="s">
        <v>228</v>
      </c>
      <c r="F151" s="17" t="s">
        <v>226</v>
      </c>
      <c r="G151" s="19">
        <v>10454083.039999999</v>
      </c>
      <c r="H151" s="19">
        <v>10454083.039999999</v>
      </c>
      <c r="I151" s="19"/>
      <c r="J151" s="19">
        <v>100000</v>
      </c>
      <c r="K151" s="19">
        <v>10354083.039999999</v>
      </c>
      <c r="L151" s="19">
        <v>3260675.71</v>
      </c>
      <c r="M151" s="19">
        <v>3260675.71</v>
      </c>
      <c r="N151" s="19"/>
      <c r="O151" s="19"/>
      <c r="P151" s="19">
        <v>3260675.71</v>
      </c>
    </row>
    <row r="152" spans="1:16" ht="30.75" x14ac:dyDescent="0.25">
      <c r="A152" s="17" t="s">
        <v>245</v>
      </c>
      <c r="B152" s="17" t="s">
        <v>226</v>
      </c>
      <c r="C152" s="17" t="s">
        <v>2</v>
      </c>
      <c r="D152" s="17" t="s">
        <v>289</v>
      </c>
      <c r="E152" s="17" t="s">
        <v>228</v>
      </c>
      <c r="F152" s="17" t="s">
        <v>246</v>
      </c>
      <c r="G152" s="19">
        <v>10454083.039999999</v>
      </c>
      <c r="H152" s="19">
        <v>10454083.039999999</v>
      </c>
      <c r="I152" s="19"/>
      <c r="J152" s="19">
        <v>100000</v>
      </c>
      <c r="K152" s="19">
        <v>10354083.039999999</v>
      </c>
      <c r="L152" s="19">
        <v>3260675.71</v>
      </c>
      <c r="M152" s="19">
        <v>3260675.71</v>
      </c>
      <c r="N152" s="19"/>
      <c r="O152" s="19"/>
      <c r="P152" s="19">
        <v>3260675.71</v>
      </c>
    </row>
    <row r="153" spans="1:16" ht="60.75" customHeight="1" x14ac:dyDescent="0.25">
      <c r="A153" s="17" t="s">
        <v>321</v>
      </c>
      <c r="B153" s="17" t="s">
        <v>226</v>
      </c>
      <c r="C153" s="17" t="s">
        <v>2</v>
      </c>
      <c r="D153" s="17" t="s">
        <v>289</v>
      </c>
      <c r="E153" s="17" t="s">
        <v>228</v>
      </c>
      <c r="F153" s="17" t="s">
        <v>18</v>
      </c>
      <c r="G153" s="19">
        <v>501600</v>
      </c>
      <c r="H153" s="19">
        <v>501600</v>
      </c>
      <c r="I153" s="19"/>
      <c r="J153" s="19"/>
      <c r="K153" s="19">
        <v>501600</v>
      </c>
      <c r="L153" s="19"/>
      <c r="M153" s="19"/>
      <c r="N153" s="19"/>
      <c r="O153" s="19"/>
      <c r="P153" s="19"/>
    </row>
    <row r="154" spans="1:16" x14ac:dyDescent="0.25">
      <c r="A154" s="17" t="s">
        <v>249</v>
      </c>
      <c r="B154" s="17" t="s">
        <v>226</v>
      </c>
      <c r="C154" s="17" t="s">
        <v>2</v>
      </c>
      <c r="D154" s="17" t="s">
        <v>289</v>
      </c>
      <c r="E154" s="17" t="s">
        <v>228</v>
      </c>
      <c r="F154" s="17" t="s">
        <v>250</v>
      </c>
      <c r="G154" s="19">
        <v>8757483.0399999991</v>
      </c>
      <c r="H154" s="19">
        <v>8757483.0399999991</v>
      </c>
      <c r="I154" s="19"/>
      <c r="J154" s="19">
        <v>100000</v>
      </c>
      <c r="K154" s="19">
        <v>8657483.0399999991</v>
      </c>
      <c r="L154" s="19">
        <v>2399166.75</v>
      </c>
      <c r="M154" s="19">
        <v>2399166.75</v>
      </c>
      <c r="N154" s="19"/>
      <c r="O154" s="19"/>
      <c r="P154" s="19">
        <v>2399166.75</v>
      </c>
    </row>
    <row r="155" spans="1:16" x14ac:dyDescent="0.25">
      <c r="A155" s="17" t="s">
        <v>253</v>
      </c>
      <c r="B155" s="17" t="s">
        <v>226</v>
      </c>
      <c r="C155" s="17" t="s">
        <v>2</v>
      </c>
      <c r="D155" s="17" t="s">
        <v>289</v>
      </c>
      <c r="E155" s="17" t="s">
        <v>228</v>
      </c>
      <c r="F155" s="17" t="s">
        <v>254</v>
      </c>
      <c r="G155" s="19">
        <v>1195000</v>
      </c>
      <c r="H155" s="19">
        <v>1195000</v>
      </c>
      <c r="I155" s="19"/>
      <c r="J155" s="19"/>
      <c r="K155" s="19">
        <v>1195000</v>
      </c>
      <c r="L155" s="19">
        <v>861508.96</v>
      </c>
      <c r="M155" s="19">
        <v>861508.96</v>
      </c>
      <c r="N155" s="19"/>
      <c r="O155" s="19"/>
      <c r="P155" s="19">
        <v>861508.96</v>
      </c>
    </row>
    <row r="156" spans="1:16" ht="30.75" x14ac:dyDescent="0.25">
      <c r="A156" s="17" t="s">
        <v>331</v>
      </c>
      <c r="B156" s="17" t="s">
        <v>226</v>
      </c>
      <c r="C156" s="17" t="s">
        <v>2</v>
      </c>
      <c r="D156" s="17" t="s">
        <v>289</v>
      </c>
      <c r="E156" s="17" t="s">
        <v>228</v>
      </c>
      <c r="F156" s="17" t="s">
        <v>332</v>
      </c>
      <c r="G156" s="19">
        <v>1476809.4</v>
      </c>
      <c r="H156" s="19">
        <v>1476809.4</v>
      </c>
      <c r="I156" s="19"/>
      <c r="J156" s="19">
        <v>1476809.4</v>
      </c>
      <c r="K156" s="19"/>
      <c r="L156" s="19">
        <v>794038.3</v>
      </c>
      <c r="M156" s="19">
        <v>794038.3</v>
      </c>
      <c r="N156" s="19"/>
      <c r="O156" s="19">
        <v>794038.3</v>
      </c>
      <c r="P156" s="19"/>
    </row>
    <row r="157" spans="1:16" x14ac:dyDescent="0.25">
      <c r="A157" s="17" t="s">
        <v>333</v>
      </c>
      <c r="B157" s="17" t="s">
        <v>226</v>
      </c>
      <c r="C157" s="17" t="s">
        <v>2</v>
      </c>
      <c r="D157" s="17" t="s">
        <v>289</v>
      </c>
      <c r="E157" s="17" t="s">
        <v>228</v>
      </c>
      <c r="F157" s="17" t="s">
        <v>16</v>
      </c>
      <c r="G157" s="19">
        <v>1476809.4</v>
      </c>
      <c r="H157" s="19">
        <v>1476809.4</v>
      </c>
      <c r="I157" s="19"/>
      <c r="J157" s="19">
        <v>1476809.4</v>
      </c>
      <c r="K157" s="19"/>
      <c r="L157" s="19">
        <v>794038.3</v>
      </c>
      <c r="M157" s="19">
        <v>794038.3</v>
      </c>
      <c r="N157" s="19"/>
      <c r="O157" s="19">
        <v>794038.3</v>
      </c>
      <c r="P157" s="19"/>
    </row>
    <row r="158" spans="1:16" ht="45.75" x14ac:dyDescent="0.25">
      <c r="A158" s="17" t="s">
        <v>334</v>
      </c>
      <c r="B158" s="17" t="s">
        <v>226</v>
      </c>
      <c r="C158" s="17" t="s">
        <v>2</v>
      </c>
      <c r="D158" s="17" t="s">
        <v>289</v>
      </c>
      <c r="E158" s="17" t="s">
        <v>228</v>
      </c>
      <c r="F158" s="17" t="s">
        <v>290</v>
      </c>
      <c r="G158" s="19">
        <v>1476809.4</v>
      </c>
      <c r="H158" s="19">
        <v>1476809.4</v>
      </c>
      <c r="I158" s="19"/>
      <c r="J158" s="19">
        <v>1476809.4</v>
      </c>
      <c r="K158" s="19"/>
      <c r="L158" s="19">
        <v>794038.3</v>
      </c>
      <c r="M158" s="19">
        <v>794038.3</v>
      </c>
      <c r="N158" s="19"/>
      <c r="O158" s="19">
        <v>794038.3</v>
      </c>
      <c r="P158" s="19"/>
    </row>
    <row r="159" spans="1:16" ht="60.75" customHeight="1" x14ac:dyDescent="0.25">
      <c r="A159" s="17" t="s">
        <v>306</v>
      </c>
      <c r="B159" s="17" t="s">
        <v>226</v>
      </c>
      <c r="C159" s="17" t="s">
        <v>2</v>
      </c>
      <c r="D159" s="17" t="s">
        <v>289</v>
      </c>
      <c r="E159" s="17" t="s">
        <v>228</v>
      </c>
      <c r="F159" s="17" t="s">
        <v>307</v>
      </c>
      <c r="G159" s="19"/>
      <c r="H159" s="19"/>
      <c r="I159" s="19">
        <v>2805100</v>
      </c>
      <c r="J159" s="19">
        <v>2805100</v>
      </c>
      <c r="K159" s="19"/>
      <c r="L159" s="19"/>
      <c r="M159" s="19"/>
      <c r="N159" s="19">
        <v>2103100</v>
      </c>
      <c r="O159" s="19">
        <v>2103100</v>
      </c>
      <c r="P159" s="19"/>
    </row>
    <row r="160" spans="1:16" ht="60.75" customHeight="1" x14ac:dyDescent="0.25">
      <c r="A160" s="17" t="s">
        <v>666</v>
      </c>
      <c r="B160" s="17" t="s">
        <v>226</v>
      </c>
      <c r="C160" s="17" t="s">
        <v>2</v>
      </c>
      <c r="D160" s="17" t="s">
        <v>289</v>
      </c>
      <c r="E160" s="17" t="s">
        <v>228</v>
      </c>
      <c r="F160" s="17" t="s">
        <v>667</v>
      </c>
      <c r="G160" s="19"/>
      <c r="H160" s="19"/>
      <c r="I160" s="19">
        <v>2103100</v>
      </c>
      <c r="J160" s="19">
        <v>2103100</v>
      </c>
      <c r="K160" s="19"/>
      <c r="L160" s="19"/>
      <c r="M160" s="19"/>
      <c r="N160" s="19">
        <v>2103100</v>
      </c>
      <c r="O160" s="19">
        <v>2103100</v>
      </c>
      <c r="P160" s="19"/>
    </row>
    <row r="161" spans="1:16" x14ac:dyDescent="0.25">
      <c r="A161" s="17" t="s">
        <v>682</v>
      </c>
      <c r="B161" s="17" t="s">
        <v>226</v>
      </c>
      <c r="C161" s="17" t="s">
        <v>2</v>
      </c>
      <c r="D161" s="17" t="s">
        <v>289</v>
      </c>
      <c r="E161" s="17" t="s">
        <v>228</v>
      </c>
      <c r="F161" s="17" t="s">
        <v>562</v>
      </c>
      <c r="G161" s="19"/>
      <c r="H161" s="19"/>
      <c r="I161" s="19">
        <v>2103100</v>
      </c>
      <c r="J161" s="19">
        <v>2103100</v>
      </c>
      <c r="K161" s="19"/>
      <c r="L161" s="19"/>
      <c r="M161" s="19"/>
      <c r="N161" s="19">
        <v>2103100</v>
      </c>
      <c r="O161" s="19">
        <v>2103100</v>
      </c>
      <c r="P161" s="19"/>
    </row>
    <row r="162" spans="1:16" x14ac:dyDescent="0.25">
      <c r="A162" s="17" t="s">
        <v>308</v>
      </c>
      <c r="B162" s="17" t="s">
        <v>226</v>
      </c>
      <c r="C162" s="17" t="s">
        <v>2</v>
      </c>
      <c r="D162" s="17" t="s">
        <v>289</v>
      </c>
      <c r="E162" s="17" t="s">
        <v>228</v>
      </c>
      <c r="F162" s="17" t="s">
        <v>280</v>
      </c>
      <c r="G162" s="19"/>
      <c r="H162" s="19"/>
      <c r="I162" s="19">
        <v>702000</v>
      </c>
      <c r="J162" s="19">
        <v>702000</v>
      </c>
      <c r="K162" s="19"/>
      <c r="L162" s="19"/>
      <c r="M162" s="19"/>
      <c r="N162" s="19"/>
      <c r="O162" s="19"/>
      <c r="P162" s="19"/>
    </row>
    <row r="163" spans="1:16" ht="60.75" customHeight="1" x14ac:dyDescent="0.25">
      <c r="A163" s="17" t="s">
        <v>325</v>
      </c>
      <c r="B163" s="17" t="s">
        <v>226</v>
      </c>
      <c r="C163" s="17" t="s">
        <v>2</v>
      </c>
      <c r="D163" s="17" t="s">
        <v>289</v>
      </c>
      <c r="E163" s="17" t="s">
        <v>228</v>
      </c>
      <c r="F163" s="17" t="s">
        <v>326</v>
      </c>
      <c r="G163" s="19">
        <v>3525000</v>
      </c>
      <c r="H163" s="19">
        <v>3525000</v>
      </c>
      <c r="I163" s="19"/>
      <c r="J163" s="19">
        <v>3525000</v>
      </c>
      <c r="K163" s="19"/>
      <c r="L163" s="19">
        <v>1368000</v>
      </c>
      <c r="M163" s="19">
        <v>1368000</v>
      </c>
      <c r="N163" s="19"/>
      <c r="O163" s="19">
        <v>1368000</v>
      </c>
      <c r="P163" s="19"/>
    </row>
    <row r="164" spans="1:16" ht="60.75" customHeight="1" x14ac:dyDescent="0.25">
      <c r="A164" s="17" t="s">
        <v>327</v>
      </c>
      <c r="B164" s="17" t="s">
        <v>226</v>
      </c>
      <c r="C164" s="17" t="s">
        <v>2</v>
      </c>
      <c r="D164" s="17" t="s">
        <v>289</v>
      </c>
      <c r="E164" s="17" t="s">
        <v>228</v>
      </c>
      <c r="F164" s="17" t="s">
        <v>328</v>
      </c>
      <c r="G164" s="19">
        <v>3525000</v>
      </c>
      <c r="H164" s="19">
        <v>3525000</v>
      </c>
      <c r="I164" s="19"/>
      <c r="J164" s="19">
        <v>3525000</v>
      </c>
      <c r="K164" s="19"/>
      <c r="L164" s="19">
        <v>1368000</v>
      </c>
      <c r="M164" s="19">
        <v>1368000</v>
      </c>
      <c r="N164" s="19"/>
      <c r="O164" s="19">
        <v>1368000</v>
      </c>
      <c r="P164" s="19"/>
    </row>
    <row r="165" spans="1:16" ht="60.75" customHeight="1" x14ac:dyDescent="0.25">
      <c r="A165" s="17" t="s">
        <v>329</v>
      </c>
      <c r="B165" s="17" t="s">
        <v>226</v>
      </c>
      <c r="C165" s="17" t="s">
        <v>2</v>
      </c>
      <c r="D165" s="17" t="s">
        <v>289</v>
      </c>
      <c r="E165" s="17" t="s">
        <v>228</v>
      </c>
      <c r="F165" s="17" t="s">
        <v>284</v>
      </c>
      <c r="G165" s="19">
        <v>3525000</v>
      </c>
      <c r="H165" s="19">
        <v>3525000</v>
      </c>
      <c r="I165" s="19"/>
      <c r="J165" s="19">
        <v>3525000</v>
      </c>
      <c r="K165" s="19"/>
      <c r="L165" s="19">
        <v>1368000</v>
      </c>
      <c r="M165" s="19">
        <v>1368000</v>
      </c>
      <c r="N165" s="19"/>
      <c r="O165" s="19">
        <v>1368000</v>
      </c>
      <c r="P165" s="19"/>
    </row>
    <row r="166" spans="1:16" ht="30.75" x14ac:dyDescent="0.25">
      <c r="A166" s="17" t="s">
        <v>335</v>
      </c>
      <c r="B166" s="17" t="s">
        <v>226</v>
      </c>
      <c r="C166" s="17" t="s">
        <v>2</v>
      </c>
      <c r="D166" s="17" t="s">
        <v>291</v>
      </c>
      <c r="E166" s="17" t="s">
        <v>228</v>
      </c>
      <c r="F166" s="17" t="s">
        <v>2</v>
      </c>
      <c r="G166" s="19">
        <v>5015408</v>
      </c>
      <c r="H166" s="19">
        <v>5015408</v>
      </c>
      <c r="I166" s="19"/>
      <c r="J166" s="19">
        <v>5015408</v>
      </c>
      <c r="K166" s="19"/>
      <c r="L166" s="19">
        <v>3630561.54</v>
      </c>
      <c r="M166" s="19">
        <v>3630561.54</v>
      </c>
      <c r="N166" s="19"/>
      <c r="O166" s="19">
        <v>3630561.54</v>
      </c>
      <c r="P166" s="19"/>
    </row>
    <row r="167" spans="1:16" ht="60.75" customHeight="1" x14ac:dyDescent="0.25">
      <c r="A167" s="17" t="s">
        <v>233</v>
      </c>
      <c r="B167" s="17" t="s">
        <v>226</v>
      </c>
      <c r="C167" s="17" t="s">
        <v>2</v>
      </c>
      <c r="D167" s="17" t="s">
        <v>291</v>
      </c>
      <c r="E167" s="17" t="s">
        <v>228</v>
      </c>
      <c r="F167" s="17" t="s">
        <v>234</v>
      </c>
      <c r="G167" s="19">
        <v>1615408</v>
      </c>
      <c r="H167" s="19">
        <v>1615408</v>
      </c>
      <c r="I167" s="19"/>
      <c r="J167" s="19">
        <v>1615408</v>
      </c>
      <c r="K167" s="19"/>
      <c r="L167" s="19">
        <v>1025561.54</v>
      </c>
      <c r="M167" s="19">
        <v>1025561.54</v>
      </c>
      <c r="N167" s="19"/>
      <c r="O167" s="19">
        <v>1025561.54</v>
      </c>
      <c r="P167" s="19"/>
    </row>
    <row r="168" spans="1:16" ht="30.75" customHeight="1" x14ac:dyDescent="0.25">
      <c r="A168" s="17" t="s">
        <v>235</v>
      </c>
      <c r="B168" s="17" t="s">
        <v>226</v>
      </c>
      <c r="C168" s="17" t="s">
        <v>2</v>
      </c>
      <c r="D168" s="17" t="s">
        <v>291</v>
      </c>
      <c r="E168" s="17" t="s">
        <v>228</v>
      </c>
      <c r="F168" s="17" t="s">
        <v>236</v>
      </c>
      <c r="G168" s="19">
        <v>1615408</v>
      </c>
      <c r="H168" s="19">
        <v>1615408</v>
      </c>
      <c r="I168" s="19"/>
      <c r="J168" s="19">
        <v>1615408</v>
      </c>
      <c r="K168" s="19"/>
      <c r="L168" s="19">
        <v>1025561.54</v>
      </c>
      <c r="M168" s="19">
        <v>1025561.54</v>
      </c>
      <c r="N168" s="19"/>
      <c r="O168" s="19">
        <v>1025561.54</v>
      </c>
      <c r="P168" s="19"/>
    </row>
    <row r="169" spans="1:16" ht="60.75" customHeight="1" x14ac:dyDescent="0.25">
      <c r="A169" s="17" t="s">
        <v>237</v>
      </c>
      <c r="B169" s="17" t="s">
        <v>226</v>
      </c>
      <c r="C169" s="17" t="s">
        <v>2</v>
      </c>
      <c r="D169" s="17" t="s">
        <v>291</v>
      </c>
      <c r="E169" s="17" t="s">
        <v>228</v>
      </c>
      <c r="F169" s="17" t="s">
        <v>3</v>
      </c>
      <c r="G169" s="19">
        <v>1225352</v>
      </c>
      <c r="H169" s="19">
        <v>1225352</v>
      </c>
      <c r="I169" s="19"/>
      <c r="J169" s="19">
        <v>1225352</v>
      </c>
      <c r="K169" s="19"/>
      <c r="L169" s="19">
        <v>787376.54</v>
      </c>
      <c r="M169" s="19">
        <v>787376.54</v>
      </c>
      <c r="N169" s="19"/>
      <c r="O169" s="19">
        <v>787376.54</v>
      </c>
      <c r="P169" s="19"/>
    </row>
    <row r="170" spans="1:16" ht="45.75" x14ac:dyDescent="0.25">
      <c r="A170" s="17" t="s">
        <v>238</v>
      </c>
      <c r="B170" s="17" t="s">
        <v>226</v>
      </c>
      <c r="C170" s="17" t="s">
        <v>2</v>
      </c>
      <c r="D170" s="17" t="s">
        <v>291</v>
      </c>
      <c r="E170" s="17" t="s">
        <v>228</v>
      </c>
      <c r="F170" s="17" t="s">
        <v>4</v>
      </c>
      <c r="G170" s="19">
        <v>20000</v>
      </c>
      <c r="H170" s="19">
        <v>20000</v>
      </c>
      <c r="I170" s="19"/>
      <c r="J170" s="19">
        <v>20000</v>
      </c>
      <c r="K170" s="19"/>
      <c r="L170" s="19"/>
      <c r="M170" s="19"/>
      <c r="N170" s="19"/>
      <c r="O170" s="19"/>
      <c r="P170" s="19"/>
    </row>
    <row r="171" spans="1:16" ht="60.75" customHeight="1" x14ac:dyDescent="0.25">
      <c r="A171" s="17" t="s">
        <v>239</v>
      </c>
      <c r="B171" s="17" t="s">
        <v>226</v>
      </c>
      <c r="C171" s="17" t="s">
        <v>2</v>
      </c>
      <c r="D171" s="17" t="s">
        <v>291</v>
      </c>
      <c r="E171" s="17" t="s">
        <v>228</v>
      </c>
      <c r="F171" s="17" t="s">
        <v>5</v>
      </c>
      <c r="G171" s="19">
        <v>370056</v>
      </c>
      <c r="H171" s="19">
        <v>370056</v>
      </c>
      <c r="I171" s="19"/>
      <c r="J171" s="19">
        <v>370056</v>
      </c>
      <c r="K171" s="19"/>
      <c r="L171" s="19">
        <v>238185</v>
      </c>
      <c r="M171" s="19">
        <v>238185</v>
      </c>
      <c r="N171" s="19"/>
      <c r="O171" s="19">
        <v>238185</v>
      </c>
      <c r="P171" s="19"/>
    </row>
    <row r="172" spans="1:16" ht="30.75" x14ac:dyDescent="0.25">
      <c r="A172" s="17" t="s">
        <v>325</v>
      </c>
      <c r="B172" s="17" t="s">
        <v>226</v>
      </c>
      <c r="C172" s="17" t="s">
        <v>2</v>
      </c>
      <c r="D172" s="17" t="s">
        <v>291</v>
      </c>
      <c r="E172" s="17" t="s">
        <v>228</v>
      </c>
      <c r="F172" s="17" t="s">
        <v>326</v>
      </c>
      <c r="G172" s="19">
        <v>3400000</v>
      </c>
      <c r="H172" s="19">
        <v>3400000</v>
      </c>
      <c r="I172" s="19"/>
      <c r="J172" s="19">
        <v>3400000</v>
      </c>
      <c r="K172" s="19"/>
      <c r="L172" s="19">
        <v>2605000</v>
      </c>
      <c r="M172" s="19">
        <v>2605000</v>
      </c>
      <c r="N172" s="19"/>
      <c r="O172" s="19">
        <v>2605000</v>
      </c>
      <c r="P172" s="19"/>
    </row>
    <row r="173" spans="1:16" x14ac:dyDescent="0.25">
      <c r="A173" s="17" t="s">
        <v>327</v>
      </c>
      <c r="B173" s="17" t="s">
        <v>226</v>
      </c>
      <c r="C173" s="17" t="s">
        <v>2</v>
      </c>
      <c r="D173" s="17" t="s">
        <v>291</v>
      </c>
      <c r="E173" s="17" t="s">
        <v>228</v>
      </c>
      <c r="F173" s="17" t="s">
        <v>328</v>
      </c>
      <c r="G173" s="19">
        <v>3400000</v>
      </c>
      <c r="H173" s="19">
        <v>3400000</v>
      </c>
      <c r="I173" s="19"/>
      <c r="J173" s="19">
        <v>3400000</v>
      </c>
      <c r="K173" s="19"/>
      <c r="L173" s="19">
        <v>2605000</v>
      </c>
      <c r="M173" s="19">
        <v>2605000</v>
      </c>
      <c r="N173" s="19"/>
      <c r="O173" s="19">
        <v>2605000</v>
      </c>
      <c r="P173" s="19"/>
    </row>
    <row r="174" spans="1:16" ht="60.75" x14ac:dyDescent="0.25">
      <c r="A174" s="17" t="s">
        <v>336</v>
      </c>
      <c r="B174" s="17" t="s">
        <v>226</v>
      </c>
      <c r="C174" s="17" t="s">
        <v>2</v>
      </c>
      <c r="D174" s="17" t="s">
        <v>291</v>
      </c>
      <c r="E174" s="17" t="s">
        <v>228</v>
      </c>
      <c r="F174" s="17" t="s">
        <v>282</v>
      </c>
      <c r="G174" s="19">
        <v>3400000</v>
      </c>
      <c r="H174" s="19">
        <v>3400000</v>
      </c>
      <c r="I174" s="19"/>
      <c r="J174" s="19">
        <v>3400000</v>
      </c>
      <c r="K174" s="19"/>
      <c r="L174" s="19">
        <v>2605000</v>
      </c>
      <c r="M174" s="19">
        <v>2605000</v>
      </c>
      <c r="N174" s="19"/>
      <c r="O174" s="19">
        <v>2605000</v>
      </c>
      <c r="P174" s="19"/>
    </row>
    <row r="175" spans="1:16" ht="18" customHeight="1" x14ac:dyDescent="0.25">
      <c r="A175" s="17" t="s">
        <v>337</v>
      </c>
      <c r="B175" s="17" t="s">
        <v>226</v>
      </c>
      <c r="C175" s="17" t="s">
        <v>2</v>
      </c>
      <c r="D175" s="17" t="s">
        <v>12</v>
      </c>
      <c r="E175" s="17" t="s">
        <v>228</v>
      </c>
      <c r="F175" s="17" t="s">
        <v>2</v>
      </c>
      <c r="G175" s="19">
        <v>397431413.97000003</v>
      </c>
      <c r="H175" s="19">
        <v>397431413.97000003</v>
      </c>
      <c r="I175" s="19"/>
      <c r="J175" s="19">
        <v>397431413.97000003</v>
      </c>
      <c r="K175" s="19"/>
      <c r="L175" s="19">
        <v>303542048.20999998</v>
      </c>
      <c r="M175" s="19">
        <v>303542048.20999998</v>
      </c>
      <c r="N175" s="19"/>
      <c r="O175" s="19">
        <v>303542048.20999998</v>
      </c>
      <c r="P175" s="19"/>
    </row>
    <row r="176" spans="1:16" ht="18" customHeight="1" x14ac:dyDescent="0.25">
      <c r="A176" s="17" t="s">
        <v>338</v>
      </c>
      <c r="B176" s="17" t="s">
        <v>226</v>
      </c>
      <c r="C176" s="17" t="s">
        <v>2</v>
      </c>
      <c r="D176" s="17" t="s">
        <v>292</v>
      </c>
      <c r="E176" s="17" t="s">
        <v>228</v>
      </c>
      <c r="F176" s="17" t="s">
        <v>2</v>
      </c>
      <c r="G176" s="19">
        <v>117242882.02</v>
      </c>
      <c r="H176" s="19">
        <v>117242882.02</v>
      </c>
      <c r="I176" s="19"/>
      <c r="J176" s="19">
        <v>117242882.02</v>
      </c>
      <c r="K176" s="19"/>
      <c r="L176" s="19">
        <v>83145133</v>
      </c>
      <c r="M176" s="19">
        <v>83145133</v>
      </c>
      <c r="N176" s="19"/>
      <c r="O176" s="19">
        <v>83145133</v>
      </c>
      <c r="P176" s="19"/>
    </row>
    <row r="177" spans="1:16" ht="60.75" customHeight="1" x14ac:dyDescent="0.25">
      <c r="A177" s="17" t="s">
        <v>325</v>
      </c>
      <c r="B177" s="17" t="s">
        <v>226</v>
      </c>
      <c r="C177" s="17" t="s">
        <v>2</v>
      </c>
      <c r="D177" s="17" t="s">
        <v>292</v>
      </c>
      <c r="E177" s="17" t="s">
        <v>228</v>
      </c>
      <c r="F177" s="17" t="s">
        <v>326</v>
      </c>
      <c r="G177" s="19">
        <v>117242882.02</v>
      </c>
      <c r="H177" s="19">
        <v>117242882.02</v>
      </c>
      <c r="I177" s="19"/>
      <c r="J177" s="19">
        <v>117242882.02</v>
      </c>
      <c r="K177" s="19"/>
      <c r="L177" s="19">
        <v>83145133</v>
      </c>
      <c r="M177" s="19">
        <v>83145133</v>
      </c>
      <c r="N177" s="19"/>
      <c r="O177" s="19">
        <v>83145133</v>
      </c>
      <c r="P177" s="19"/>
    </row>
    <row r="178" spans="1:16" x14ac:dyDescent="0.25">
      <c r="A178" s="17" t="s">
        <v>327</v>
      </c>
      <c r="B178" s="17" t="s">
        <v>226</v>
      </c>
      <c r="C178" s="17" t="s">
        <v>2</v>
      </c>
      <c r="D178" s="17" t="s">
        <v>292</v>
      </c>
      <c r="E178" s="17" t="s">
        <v>228</v>
      </c>
      <c r="F178" s="17" t="s">
        <v>328</v>
      </c>
      <c r="G178" s="19">
        <v>117242882.02</v>
      </c>
      <c r="H178" s="19">
        <v>117242882.02</v>
      </c>
      <c r="I178" s="19"/>
      <c r="J178" s="19">
        <v>117242882.02</v>
      </c>
      <c r="K178" s="19"/>
      <c r="L178" s="19">
        <v>83145133</v>
      </c>
      <c r="M178" s="19">
        <v>83145133</v>
      </c>
      <c r="N178" s="19"/>
      <c r="O178" s="19">
        <v>83145133</v>
      </c>
      <c r="P178" s="19"/>
    </row>
    <row r="179" spans="1:16" ht="60.75" customHeight="1" x14ac:dyDescent="0.25">
      <c r="A179" s="17" t="s">
        <v>336</v>
      </c>
      <c r="B179" s="17" t="s">
        <v>226</v>
      </c>
      <c r="C179" s="17" t="s">
        <v>2</v>
      </c>
      <c r="D179" s="17" t="s">
        <v>292</v>
      </c>
      <c r="E179" s="17" t="s">
        <v>228</v>
      </c>
      <c r="F179" s="17" t="s">
        <v>282</v>
      </c>
      <c r="G179" s="19">
        <v>113831132.02</v>
      </c>
      <c r="H179" s="19">
        <v>113831132.02</v>
      </c>
      <c r="I179" s="19"/>
      <c r="J179" s="19">
        <v>113831132.02</v>
      </c>
      <c r="K179" s="19"/>
      <c r="L179" s="19">
        <v>82545444</v>
      </c>
      <c r="M179" s="19">
        <v>82545444</v>
      </c>
      <c r="N179" s="19"/>
      <c r="O179" s="19">
        <v>82545444</v>
      </c>
      <c r="P179" s="19"/>
    </row>
    <row r="180" spans="1:16" x14ac:dyDescent="0.25">
      <c r="A180" s="17" t="s">
        <v>329</v>
      </c>
      <c r="B180" s="17" t="s">
        <v>226</v>
      </c>
      <c r="C180" s="17" t="s">
        <v>2</v>
      </c>
      <c r="D180" s="17" t="s">
        <v>292</v>
      </c>
      <c r="E180" s="17" t="s">
        <v>228</v>
      </c>
      <c r="F180" s="17" t="s">
        <v>284</v>
      </c>
      <c r="G180" s="19">
        <v>3411750</v>
      </c>
      <c r="H180" s="19">
        <v>3411750</v>
      </c>
      <c r="I180" s="19"/>
      <c r="J180" s="19">
        <v>3411750</v>
      </c>
      <c r="K180" s="19"/>
      <c r="L180" s="19">
        <v>599689</v>
      </c>
      <c r="M180" s="19">
        <v>599689</v>
      </c>
      <c r="N180" s="19"/>
      <c r="O180" s="19">
        <v>599689</v>
      </c>
      <c r="P180" s="19"/>
    </row>
    <row r="181" spans="1:16" x14ac:dyDescent="0.25">
      <c r="A181" s="17" t="s">
        <v>339</v>
      </c>
      <c r="B181" s="17" t="s">
        <v>226</v>
      </c>
      <c r="C181" s="17" t="s">
        <v>2</v>
      </c>
      <c r="D181" s="17" t="s">
        <v>11</v>
      </c>
      <c r="E181" s="17" t="s">
        <v>228</v>
      </c>
      <c r="F181" s="17" t="s">
        <v>2</v>
      </c>
      <c r="G181" s="19">
        <v>239878732.94999999</v>
      </c>
      <c r="H181" s="19">
        <v>239878732.94999999</v>
      </c>
      <c r="I181" s="19"/>
      <c r="J181" s="19">
        <v>239878732.94999999</v>
      </c>
      <c r="K181" s="19"/>
      <c r="L181" s="19">
        <v>189186071.72999999</v>
      </c>
      <c r="M181" s="19">
        <v>189186071.72999999</v>
      </c>
      <c r="N181" s="19"/>
      <c r="O181" s="19">
        <v>189186071.72999999</v>
      </c>
      <c r="P181" s="19"/>
    </row>
    <row r="182" spans="1:16" ht="18" customHeight="1" x14ac:dyDescent="0.25">
      <c r="A182" s="17" t="s">
        <v>233</v>
      </c>
      <c r="B182" s="17" t="s">
        <v>226</v>
      </c>
      <c r="C182" s="17" t="s">
        <v>2</v>
      </c>
      <c r="D182" s="17" t="s">
        <v>11</v>
      </c>
      <c r="E182" s="17" t="s">
        <v>228</v>
      </c>
      <c r="F182" s="17" t="s">
        <v>234</v>
      </c>
      <c r="G182" s="19">
        <v>4779424</v>
      </c>
      <c r="H182" s="19">
        <v>4779424</v>
      </c>
      <c r="I182" s="19"/>
      <c r="J182" s="19">
        <v>4779424</v>
      </c>
      <c r="K182" s="19"/>
      <c r="L182" s="19">
        <v>3136836</v>
      </c>
      <c r="M182" s="19">
        <v>3136836</v>
      </c>
      <c r="N182" s="19"/>
      <c r="O182" s="19">
        <v>3136836</v>
      </c>
      <c r="P182" s="19"/>
    </row>
    <row r="183" spans="1:16" ht="60.75" customHeight="1" x14ac:dyDescent="0.25">
      <c r="A183" s="17" t="s">
        <v>312</v>
      </c>
      <c r="B183" s="17" t="s">
        <v>226</v>
      </c>
      <c r="C183" s="17" t="s">
        <v>2</v>
      </c>
      <c r="D183" s="17" t="s">
        <v>11</v>
      </c>
      <c r="E183" s="17" t="s">
        <v>228</v>
      </c>
      <c r="F183" s="17" t="s">
        <v>313</v>
      </c>
      <c r="G183" s="19">
        <v>4779424</v>
      </c>
      <c r="H183" s="19">
        <v>4779424</v>
      </c>
      <c r="I183" s="19"/>
      <c r="J183" s="19">
        <v>4779424</v>
      </c>
      <c r="K183" s="19"/>
      <c r="L183" s="19">
        <v>3136836</v>
      </c>
      <c r="M183" s="19">
        <v>3136836</v>
      </c>
      <c r="N183" s="19"/>
      <c r="O183" s="19">
        <v>3136836</v>
      </c>
      <c r="P183" s="19"/>
    </row>
    <row r="184" spans="1:16" x14ac:dyDescent="0.25">
      <c r="A184" s="17" t="s">
        <v>314</v>
      </c>
      <c r="B184" s="17" t="s">
        <v>226</v>
      </c>
      <c r="C184" s="17" t="s">
        <v>2</v>
      </c>
      <c r="D184" s="17" t="s">
        <v>11</v>
      </c>
      <c r="E184" s="17" t="s">
        <v>228</v>
      </c>
      <c r="F184" s="17" t="s">
        <v>255</v>
      </c>
      <c r="G184" s="19">
        <v>3670832</v>
      </c>
      <c r="H184" s="19">
        <v>3670832</v>
      </c>
      <c r="I184" s="19"/>
      <c r="J184" s="19">
        <v>3670832</v>
      </c>
      <c r="K184" s="19"/>
      <c r="L184" s="19">
        <v>2413448</v>
      </c>
      <c r="M184" s="19">
        <v>2413448</v>
      </c>
      <c r="N184" s="19"/>
      <c r="O184" s="19">
        <v>2413448</v>
      </c>
      <c r="P184" s="19"/>
    </row>
    <row r="185" spans="1:16" ht="45.75" x14ac:dyDescent="0.25">
      <c r="A185" s="17" t="s">
        <v>315</v>
      </c>
      <c r="B185" s="17" t="s">
        <v>226</v>
      </c>
      <c r="C185" s="17" t="s">
        <v>2</v>
      </c>
      <c r="D185" s="17" t="s">
        <v>11</v>
      </c>
      <c r="E185" s="17" t="s">
        <v>228</v>
      </c>
      <c r="F185" s="17" t="s">
        <v>263</v>
      </c>
      <c r="G185" s="19">
        <v>1108592</v>
      </c>
      <c r="H185" s="19">
        <v>1108592</v>
      </c>
      <c r="I185" s="19"/>
      <c r="J185" s="19">
        <v>1108592</v>
      </c>
      <c r="K185" s="19"/>
      <c r="L185" s="19">
        <v>723388</v>
      </c>
      <c r="M185" s="19">
        <v>723388</v>
      </c>
      <c r="N185" s="19"/>
      <c r="O185" s="19">
        <v>723388</v>
      </c>
      <c r="P185" s="19"/>
    </row>
    <row r="186" spans="1:16" ht="18" customHeight="1" x14ac:dyDescent="0.25">
      <c r="A186" s="17" t="s">
        <v>244</v>
      </c>
      <c r="B186" s="17" t="s">
        <v>226</v>
      </c>
      <c r="C186" s="17" t="s">
        <v>2</v>
      </c>
      <c r="D186" s="17" t="s">
        <v>11</v>
      </c>
      <c r="E186" s="17" t="s">
        <v>228</v>
      </c>
      <c r="F186" s="17" t="s">
        <v>226</v>
      </c>
      <c r="G186" s="19">
        <v>582210.77</v>
      </c>
      <c r="H186" s="19">
        <v>582210.77</v>
      </c>
      <c r="I186" s="19"/>
      <c r="J186" s="19">
        <v>582210.77</v>
      </c>
      <c r="K186" s="19"/>
      <c r="L186" s="19">
        <v>141490.43</v>
      </c>
      <c r="M186" s="19">
        <v>141490.43</v>
      </c>
      <c r="N186" s="19"/>
      <c r="O186" s="19">
        <v>141490.43</v>
      </c>
      <c r="P186" s="19"/>
    </row>
    <row r="187" spans="1:16" ht="60.75" customHeight="1" x14ac:dyDescent="0.25">
      <c r="A187" s="17" t="s">
        <v>245</v>
      </c>
      <c r="B187" s="17" t="s">
        <v>226</v>
      </c>
      <c r="C187" s="17" t="s">
        <v>2</v>
      </c>
      <c r="D187" s="17" t="s">
        <v>11</v>
      </c>
      <c r="E187" s="17" t="s">
        <v>228</v>
      </c>
      <c r="F187" s="17" t="s">
        <v>246</v>
      </c>
      <c r="G187" s="19">
        <v>582210.77</v>
      </c>
      <c r="H187" s="19">
        <v>582210.77</v>
      </c>
      <c r="I187" s="19"/>
      <c r="J187" s="19">
        <v>582210.77</v>
      </c>
      <c r="K187" s="19"/>
      <c r="L187" s="19">
        <v>141490.43</v>
      </c>
      <c r="M187" s="19">
        <v>141490.43</v>
      </c>
      <c r="N187" s="19"/>
      <c r="O187" s="19">
        <v>141490.43</v>
      </c>
      <c r="P187" s="19"/>
    </row>
    <row r="188" spans="1:16" ht="60.75" customHeight="1" x14ac:dyDescent="0.25">
      <c r="A188" s="17" t="s">
        <v>247</v>
      </c>
      <c r="B188" s="17" t="s">
        <v>226</v>
      </c>
      <c r="C188" s="17" t="s">
        <v>2</v>
      </c>
      <c r="D188" s="17" t="s">
        <v>11</v>
      </c>
      <c r="E188" s="17" t="s">
        <v>228</v>
      </c>
      <c r="F188" s="17" t="s">
        <v>248</v>
      </c>
      <c r="G188" s="19">
        <v>84000</v>
      </c>
      <c r="H188" s="19">
        <v>84000</v>
      </c>
      <c r="I188" s="19"/>
      <c r="J188" s="19">
        <v>84000</v>
      </c>
      <c r="K188" s="19"/>
      <c r="L188" s="19"/>
      <c r="M188" s="19"/>
      <c r="N188" s="19"/>
      <c r="O188" s="19"/>
      <c r="P188" s="19"/>
    </row>
    <row r="189" spans="1:16" x14ac:dyDescent="0.25">
      <c r="A189" s="17" t="s">
        <v>249</v>
      </c>
      <c r="B189" s="17" t="s">
        <v>226</v>
      </c>
      <c r="C189" s="17" t="s">
        <v>2</v>
      </c>
      <c r="D189" s="17" t="s">
        <v>11</v>
      </c>
      <c r="E189" s="17" t="s">
        <v>228</v>
      </c>
      <c r="F189" s="17" t="s">
        <v>250</v>
      </c>
      <c r="G189" s="19">
        <v>343210.77</v>
      </c>
      <c r="H189" s="19">
        <v>343210.77</v>
      </c>
      <c r="I189" s="19"/>
      <c r="J189" s="19">
        <v>343210.77</v>
      </c>
      <c r="K189" s="19"/>
      <c r="L189" s="19">
        <v>90490.47</v>
      </c>
      <c r="M189" s="19">
        <v>90490.47</v>
      </c>
      <c r="N189" s="19"/>
      <c r="O189" s="19">
        <v>90490.47</v>
      </c>
      <c r="P189" s="19"/>
    </row>
    <row r="190" spans="1:16" ht="18" customHeight="1" x14ac:dyDescent="0.25">
      <c r="A190" s="17" t="s">
        <v>253</v>
      </c>
      <c r="B190" s="17" t="s">
        <v>226</v>
      </c>
      <c r="C190" s="17" t="s">
        <v>2</v>
      </c>
      <c r="D190" s="17" t="s">
        <v>11</v>
      </c>
      <c r="E190" s="17" t="s">
        <v>228</v>
      </c>
      <c r="F190" s="17" t="s">
        <v>254</v>
      </c>
      <c r="G190" s="19">
        <v>155000</v>
      </c>
      <c r="H190" s="19">
        <v>155000</v>
      </c>
      <c r="I190" s="19"/>
      <c r="J190" s="19">
        <v>155000</v>
      </c>
      <c r="K190" s="19"/>
      <c r="L190" s="19">
        <v>50999.96</v>
      </c>
      <c r="M190" s="19">
        <v>50999.96</v>
      </c>
      <c r="N190" s="19"/>
      <c r="O190" s="19">
        <v>50999.96</v>
      </c>
      <c r="P190" s="19"/>
    </row>
    <row r="191" spans="1:16" ht="30.75" x14ac:dyDescent="0.25">
      <c r="A191" s="17" t="s">
        <v>325</v>
      </c>
      <c r="B191" s="17" t="s">
        <v>226</v>
      </c>
      <c r="C191" s="17" t="s">
        <v>2</v>
      </c>
      <c r="D191" s="17" t="s">
        <v>11</v>
      </c>
      <c r="E191" s="17" t="s">
        <v>228</v>
      </c>
      <c r="F191" s="17" t="s">
        <v>326</v>
      </c>
      <c r="G191" s="19">
        <v>234506028.18000001</v>
      </c>
      <c r="H191" s="19">
        <v>234506028.18000001</v>
      </c>
      <c r="I191" s="19"/>
      <c r="J191" s="19">
        <v>234506028.18000001</v>
      </c>
      <c r="K191" s="19"/>
      <c r="L191" s="19">
        <v>185897745.30000001</v>
      </c>
      <c r="M191" s="19">
        <v>185897745.30000001</v>
      </c>
      <c r="N191" s="19"/>
      <c r="O191" s="19">
        <v>185897745.30000001</v>
      </c>
      <c r="P191" s="19"/>
    </row>
    <row r="192" spans="1:16" ht="18" customHeight="1" x14ac:dyDescent="0.25">
      <c r="A192" s="17" t="s">
        <v>327</v>
      </c>
      <c r="B192" s="17" t="s">
        <v>226</v>
      </c>
      <c r="C192" s="17" t="s">
        <v>2</v>
      </c>
      <c r="D192" s="17" t="s">
        <v>11</v>
      </c>
      <c r="E192" s="17" t="s">
        <v>228</v>
      </c>
      <c r="F192" s="17" t="s">
        <v>328</v>
      </c>
      <c r="G192" s="19">
        <v>234506028.18000001</v>
      </c>
      <c r="H192" s="19">
        <v>234506028.18000001</v>
      </c>
      <c r="I192" s="19"/>
      <c r="J192" s="19">
        <v>234506028.18000001</v>
      </c>
      <c r="K192" s="19"/>
      <c r="L192" s="19">
        <v>185897745.30000001</v>
      </c>
      <c r="M192" s="19">
        <v>185897745.30000001</v>
      </c>
      <c r="N192" s="19"/>
      <c r="O192" s="19">
        <v>185897745.30000001</v>
      </c>
      <c r="P192" s="19"/>
    </row>
    <row r="193" spans="1:16" ht="60.75" x14ac:dyDescent="0.25">
      <c r="A193" s="17" t="s">
        <v>336</v>
      </c>
      <c r="B193" s="17" t="s">
        <v>226</v>
      </c>
      <c r="C193" s="17" t="s">
        <v>2</v>
      </c>
      <c r="D193" s="17" t="s">
        <v>11</v>
      </c>
      <c r="E193" s="17" t="s">
        <v>228</v>
      </c>
      <c r="F193" s="17" t="s">
        <v>282</v>
      </c>
      <c r="G193" s="19">
        <v>200591442.63</v>
      </c>
      <c r="H193" s="19">
        <v>200591442.63</v>
      </c>
      <c r="I193" s="19"/>
      <c r="J193" s="19">
        <v>200591442.63</v>
      </c>
      <c r="K193" s="19"/>
      <c r="L193" s="19">
        <v>163038060.72</v>
      </c>
      <c r="M193" s="19">
        <v>163038060.72</v>
      </c>
      <c r="N193" s="19"/>
      <c r="O193" s="19">
        <v>163038060.72</v>
      </c>
      <c r="P193" s="19"/>
    </row>
    <row r="194" spans="1:16" ht="18" customHeight="1" x14ac:dyDescent="0.25">
      <c r="A194" s="17" t="s">
        <v>329</v>
      </c>
      <c r="B194" s="17" t="s">
        <v>226</v>
      </c>
      <c r="C194" s="17" t="s">
        <v>2</v>
      </c>
      <c r="D194" s="17" t="s">
        <v>11</v>
      </c>
      <c r="E194" s="17" t="s">
        <v>228</v>
      </c>
      <c r="F194" s="17" t="s">
        <v>284</v>
      </c>
      <c r="G194" s="19">
        <v>33914585.549999997</v>
      </c>
      <c r="H194" s="19">
        <v>33914585.549999997</v>
      </c>
      <c r="I194" s="19"/>
      <c r="J194" s="19">
        <v>33914585.549999997</v>
      </c>
      <c r="K194" s="19"/>
      <c r="L194" s="19">
        <v>22859684.579999998</v>
      </c>
      <c r="M194" s="19">
        <v>22859684.579999998</v>
      </c>
      <c r="N194" s="19"/>
      <c r="O194" s="19">
        <v>22859684.579999998</v>
      </c>
      <c r="P194" s="19"/>
    </row>
    <row r="195" spans="1:16" x14ac:dyDescent="0.25">
      <c r="A195" s="17" t="s">
        <v>256</v>
      </c>
      <c r="B195" s="17" t="s">
        <v>226</v>
      </c>
      <c r="C195" s="17" t="s">
        <v>2</v>
      </c>
      <c r="D195" s="17" t="s">
        <v>11</v>
      </c>
      <c r="E195" s="17" t="s">
        <v>228</v>
      </c>
      <c r="F195" s="17" t="s">
        <v>257</v>
      </c>
      <c r="G195" s="19">
        <v>11070</v>
      </c>
      <c r="H195" s="19">
        <v>11070</v>
      </c>
      <c r="I195" s="19"/>
      <c r="J195" s="19">
        <v>11070</v>
      </c>
      <c r="K195" s="19"/>
      <c r="L195" s="19">
        <v>10000</v>
      </c>
      <c r="M195" s="19">
        <v>10000</v>
      </c>
      <c r="N195" s="19"/>
      <c r="O195" s="19">
        <v>10000</v>
      </c>
      <c r="P195" s="19"/>
    </row>
    <row r="196" spans="1:16" ht="18" customHeight="1" x14ac:dyDescent="0.25">
      <c r="A196" s="17" t="s">
        <v>264</v>
      </c>
      <c r="B196" s="17" t="s">
        <v>226</v>
      </c>
      <c r="C196" s="17" t="s">
        <v>2</v>
      </c>
      <c r="D196" s="17" t="s">
        <v>11</v>
      </c>
      <c r="E196" s="17" t="s">
        <v>228</v>
      </c>
      <c r="F196" s="17" t="s">
        <v>265</v>
      </c>
      <c r="G196" s="19">
        <v>11070</v>
      </c>
      <c r="H196" s="19">
        <v>11070</v>
      </c>
      <c r="I196" s="19"/>
      <c r="J196" s="19">
        <v>11070</v>
      </c>
      <c r="K196" s="19"/>
      <c r="L196" s="19">
        <v>10000</v>
      </c>
      <c r="M196" s="19">
        <v>10000</v>
      </c>
      <c r="N196" s="19"/>
      <c r="O196" s="19">
        <v>10000</v>
      </c>
      <c r="P196" s="19"/>
    </row>
    <row r="197" spans="1:16" ht="30.75" customHeight="1" x14ac:dyDescent="0.25">
      <c r="A197" s="17" t="s">
        <v>266</v>
      </c>
      <c r="B197" s="17" t="s">
        <v>226</v>
      </c>
      <c r="C197" s="17" t="s">
        <v>2</v>
      </c>
      <c r="D197" s="17" t="s">
        <v>11</v>
      </c>
      <c r="E197" s="17" t="s">
        <v>228</v>
      </c>
      <c r="F197" s="17" t="s">
        <v>267</v>
      </c>
      <c r="G197" s="19">
        <v>1070</v>
      </c>
      <c r="H197" s="19">
        <v>1070</v>
      </c>
      <c r="I197" s="19"/>
      <c r="J197" s="19">
        <v>1070</v>
      </c>
      <c r="K197" s="19"/>
      <c r="L197" s="19"/>
      <c r="M197" s="19"/>
      <c r="N197" s="19"/>
      <c r="O197" s="19"/>
      <c r="P197" s="19"/>
    </row>
    <row r="198" spans="1:16" ht="30.75" customHeight="1" x14ac:dyDescent="0.25">
      <c r="A198" s="17" t="s">
        <v>270</v>
      </c>
      <c r="B198" s="17" t="s">
        <v>226</v>
      </c>
      <c r="C198" s="17" t="s">
        <v>2</v>
      </c>
      <c r="D198" s="17" t="s">
        <v>11</v>
      </c>
      <c r="E198" s="17" t="s">
        <v>228</v>
      </c>
      <c r="F198" s="17" t="s">
        <v>271</v>
      </c>
      <c r="G198" s="19">
        <v>10000</v>
      </c>
      <c r="H198" s="19">
        <v>10000</v>
      </c>
      <c r="I198" s="19"/>
      <c r="J198" s="19">
        <v>10000</v>
      </c>
      <c r="K198" s="19"/>
      <c r="L198" s="19">
        <v>10000</v>
      </c>
      <c r="M198" s="19">
        <v>10000</v>
      </c>
      <c r="N198" s="19"/>
      <c r="O198" s="19">
        <v>10000</v>
      </c>
      <c r="P198" s="19"/>
    </row>
    <row r="199" spans="1:16" x14ac:dyDescent="0.25">
      <c r="A199" s="17" t="s">
        <v>340</v>
      </c>
      <c r="B199" s="17" t="s">
        <v>226</v>
      </c>
      <c r="C199" s="17" t="s">
        <v>2</v>
      </c>
      <c r="D199" s="17" t="s">
        <v>294</v>
      </c>
      <c r="E199" s="17" t="s">
        <v>228</v>
      </c>
      <c r="F199" s="17" t="s">
        <v>2</v>
      </c>
      <c r="G199" s="19">
        <v>28082413</v>
      </c>
      <c r="H199" s="19">
        <v>28082413</v>
      </c>
      <c r="I199" s="19"/>
      <c r="J199" s="19">
        <v>28082413</v>
      </c>
      <c r="K199" s="19"/>
      <c r="L199" s="19">
        <v>21326000</v>
      </c>
      <c r="M199" s="19">
        <v>21326000</v>
      </c>
      <c r="N199" s="19"/>
      <c r="O199" s="19">
        <v>21326000</v>
      </c>
      <c r="P199" s="19"/>
    </row>
    <row r="200" spans="1:16" ht="30.75" customHeight="1" x14ac:dyDescent="0.25">
      <c r="A200" s="17" t="s">
        <v>325</v>
      </c>
      <c r="B200" s="17" t="s">
        <v>226</v>
      </c>
      <c r="C200" s="17" t="s">
        <v>2</v>
      </c>
      <c r="D200" s="17" t="s">
        <v>294</v>
      </c>
      <c r="E200" s="17" t="s">
        <v>228</v>
      </c>
      <c r="F200" s="17" t="s">
        <v>326</v>
      </c>
      <c r="G200" s="19">
        <v>28059787</v>
      </c>
      <c r="H200" s="19">
        <v>28059787</v>
      </c>
      <c r="I200" s="19"/>
      <c r="J200" s="19">
        <v>28059787</v>
      </c>
      <c r="K200" s="19"/>
      <c r="L200" s="19">
        <v>21326000</v>
      </c>
      <c r="M200" s="19">
        <v>21326000</v>
      </c>
      <c r="N200" s="19"/>
      <c r="O200" s="19">
        <v>21326000</v>
      </c>
      <c r="P200" s="19"/>
    </row>
    <row r="201" spans="1:16" ht="18" customHeight="1" x14ac:dyDescent="0.25">
      <c r="A201" s="17" t="s">
        <v>327</v>
      </c>
      <c r="B201" s="17" t="s">
        <v>226</v>
      </c>
      <c r="C201" s="17" t="s">
        <v>2</v>
      </c>
      <c r="D201" s="17" t="s">
        <v>294</v>
      </c>
      <c r="E201" s="17" t="s">
        <v>228</v>
      </c>
      <c r="F201" s="17" t="s">
        <v>328</v>
      </c>
      <c r="G201" s="19">
        <v>28019787</v>
      </c>
      <c r="H201" s="19">
        <v>28019787</v>
      </c>
      <c r="I201" s="19"/>
      <c r="J201" s="19">
        <v>28019787</v>
      </c>
      <c r="K201" s="19"/>
      <c r="L201" s="19">
        <v>21326000</v>
      </c>
      <c r="M201" s="19">
        <v>21326000</v>
      </c>
      <c r="N201" s="19"/>
      <c r="O201" s="19">
        <v>21326000</v>
      </c>
      <c r="P201" s="19"/>
    </row>
    <row r="202" spans="1:16" ht="33" customHeight="1" x14ac:dyDescent="0.25">
      <c r="A202" s="17" t="s">
        <v>336</v>
      </c>
      <c r="B202" s="17" t="s">
        <v>226</v>
      </c>
      <c r="C202" s="17" t="s">
        <v>2</v>
      </c>
      <c r="D202" s="17" t="s">
        <v>294</v>
      </c>
      <c r="E202" s="17" t="s">
        <v>228</v>
      </c>
      <c r="F202" s="17" t="s">
        <v>282</v>
      </c>
      <c r="G202" s="19">
        <v>27999787</v>
      </c>
      <c r="H202" s="19">
        <v>27999787</v>
      </c>
      <c r="I202" s="19"/>
      <c r="J202" s="19">
        <v>27999787</v>
      </c>
      <c r="K202" s="19"/>
      <c r="L202" s="19">
        <v>21326000</v>
      </c>
      <c r="M202" s="19">
        <v>21326000</v>
      </c>
      <c r="N202" s="19"/>
      <c r="O202" s="19">
        <v>21326000</v>
      </c>
      <c r="P202" s="19"/>
    </row>
    <row r="203" spans="1:16" ht="18" customHeight="1" x14ac:dyDescent="0.25">
      <c r="A203" s="17" t="s">
        <v>595</v>
      </c>
      <c r="B203" s="17" t="s">
        <v>226</v>
      </c>
      <c r="C203" s="17" t="s">
        <v>2</v>
      </c>
      <c r="D203" s="17" t="s">
        <v>294</v>
      </c>
      <c r="E203" s="17" t="s">
        <v>228</v>
      </c>
      <c r="F203" s="17" t="s">
        <v>596</v>
      </c>
      <c r="G203" s="19">
        <v>20000</v>
      </c>
      <c r="H203" s="19">
        <v>20000</v>
      </c>
      <c r="I203" s="19"/>
      <c r="J203" s="19">
        <v>20000</v>
      </c>
      <c r="K203" s="19"/>
      <c r="L203" s="19"/>
      <c r="M203" s="19"/>
      <c r="N203" s="19"/>
      <c r="O203" s="19"/>
      <c r="P203" s="19"/>
    </row>
    <row r="204" spans="1:16" ht="30.75" customHeight="1" x14ac:dyDescent="0.25">
      <c r="A204" s="17" t="s">
        <v>597</v>
      </c>
      <c r="B204" s="17" t="s">
        <v>226</v>
      </c>
      <c r="C204" s="17" t="s">
        <v>2</v>
      </c>
      <c r="D204" s="17" t="s">
        <v>294</v>
      </c>
      <c r="E204" s="17" t="s">
        <v>228</v>
      </c>
      <c r="F204" s="17" t="s">
        <v>598</v>
      </c>
      <c r="G204" s="19">
        <v>20000</v>
      </c>
      <c r="H204" s="19">
        <v>20000</v>
      </c>
      <c r="I204" s="19"/>
      <c r="J204" s="19">
        <v>20000</v>
      </c>
      <c r="K204" s="19"/>
      <c r="L204" s="19"/>
      <c r="M204" s="19"/>
      <c r="N204" s="19"/>
      <c r="O204" s="19"/>
      <c r="P204" s="19"/>
    </row>
    <row r="205" spans="1:16" ht="60.75" customHeight="1" x14ac:dyDescent="0.25">
      <c r="A205" s="17" t="s">
        <v>599</v>
      </c>
      <c r="B205" s="17" t="s">
        <v>226</v>
      </c>
      <c r="C205" s="17" t="s">
        <v>2</v>
      </c>
      <c r="D205" s="17" t="s">
        <v>294</v>
      </c>
      <c r="E205" s="17" t="s">
        <v>228</v>
      </c>
      <c r="F205" s="17" t="s">
        <v>600</v>
      </c>
      <c r="G205" s="19">
        <v>20000</v>
      </c>
      <c r="H205" s="19">
        <v>20000</v>
      </c>
      <c r="I205" s="19"/>
      <c r="J205" s="19">
        <v>20000</v>
      </c>
      <c r="K205" s="19"/>
      <c r="L205" s="19"/>
      <c r="M205" s="19"/>
      <c r="N205" s="19"/>
      <c r="O205" s="19"/>
      <c r="P205" s="19"/>
    </row>
    <row r="206" spans="1:16" ht="60.75" x14ac:dyDescent="0.25">
      <c r="A206" s="17" t="s">
        <v>601</v>
      </c>
      <c r="B206" s="17" t="s">
        <v>226</v>
      </c>
      <c r="C206" s="17" t="s">
        <v>2</v>
      </c>
      <c r="D206" s="17" t="s">
        <v>294</v>
      </c>
      <c r="E206" s="17" t="s">
        <v>228</v>
      </c>
      <c r="F206" s="17" t="s">
        <v>602</v>
      </c>
      <c r="G206" s="19">
        <v>20000</v>
      </c>
      <c r="H206" s="19">
        <v>20000</v>
      </c>
      <c r="I206" s="19"/>
      <c r="J206" s="19">
        <v>20000</v>
      </c>
      <c r="K206" s="19"/>
      <c r="L206" s="19"/>
      <c r="M206" s="19"/>
      <c r="N206" s="19"/>
      <c r="O206" s="19"/>
      <c r="P206" s="19"/>
    </row>
    <row r="207" spans="1:16" ht="18" customHeight="1" x14ac:dyDescent="0.25">
      <c r="A207" s="17" t="s">
        <v>603</v>
      </c>
      <c r="B207" s="17" t="s">
        <v>226</v>
      </c>
      <c r="C207" s="17" t="s">
        <v>2</v>
      </c>
      <c r="D207" s="17" t="s">
        <v>294</v>
      </c>
      <c r="E207" s="17" t="s">
        <v>228</v>
      </c>
      <c r="F207" s="17" t="s">
        <v>604</v>
      </c>
      <c r="G207" s="19">
        <v>20000</v>
      </c>
      <c r="H207" s="19">
        <v>20000</v>
      </c>
      <c r="I207" s="19"/>
      <c r="J207" s="19">
        <v>20000</v>
      </c>
      <c r="K207" s="19"/>
      <c r="L207" s="19"/>
      <c r="M207" s="19"/>
      <c r="N207" s="19"/>
      <c r="O207" s="19"/>
      <c r="P207" s="19"/>
    </row>
    <row r="208" spans="1:16" x14ac:dyDescent="0.25">
      <c r="A208" s="17" t="s">
        <v>256</v>
      </c>
      <c r="B208" s="17" t="s">
        <v>226</v>
      </c>
      <c r="C208" s="17" t="s">
        <v>2</v>
      </c>
      <c r="D208" s="17" t="s">
        <v>294</v>
      </c>
      <c r="E208" s="17" t="s">
        <v>228</v>
      </c>
      <c r="F208" s="17" t="s">
        <v>257</v>
      </c>
      <c r="G208" s="19">
        <v>22626</v>
      </c>
      <c r="H208" s="19">
        <v>22626</v>
      </c>
      <c r="I208" s="19"/>
      <c r="J208" s="19">
        <v>22626</v>
      </c>
      <c r="K208" s="19"/>
      <c r="L208" s="19"/>
      <c r="M208" s="19"/>
      <c r="N208" s="19"/>
      <c r="O208" s="19"/>
      <c r="P208" s="19"/>
    </row>
    <row r="209" spans="1:16" ht="45.75" x14ac:dyDescent="0.25">
      <c r="A209" s="17" t="s">
        <v>605</v>
      </c>
      <c r="B209" s="17" t="s">
        <v>226</v>
      </c>
      <c r="C209" s="17" t="s">
        <v>2</v>
      </c>
      <c r="D209" s="17" t="s">
        <v>294</v>
      </c>
      <c r="E209" s="17" t="s">
        <v>228</v>
      </c>
      <c r="F209" s="17" t="s">
        <v>606</v>
      </c>
      <c r="G209" s="19">
        <v>22626</v>
      </c>
      <c r="H209" s="19">
        <v>22626</v>
      </c>
      <c r="I209" s="19"/>
      <c r="J209" s="19">
        <v>22626</v>
      </c>
      <c r="K209" s="19"/>
      <c r="L209" s="19"/>
      <c r="M209" s="19"/>
      <c r="N209" s="19"/>
      <c r="O209" s="19"/>
      <c r="P209" s="19"/>
    </row>
    <row r="210" spans="1:16" ht="18" customHeight="1" x14ac:dyDescent="0.25">
      <c r="A210" s="17" t="s">
        <v>607</v>
      </c>
      <c r="B210" s="17" t="s">
        <v>226</v>
      </c>
      <c r="C210" s="17" t="s">
        <v>2</v>
      </c>
      <c r="D210" s="17" t="s">
        <v>294</v>
      </c>
      <c r="E210" s="17" t="s">
        <v>228</v>
      </c>
      <c r="F210" s="17" t="s">
        <v>608</v>
      </c>
      <c r="G210" s="19">
        <v>22626</v>
      </c>
      <c r="H210" s="19">
        <v>22626</v>
      </c>
      <c r="I210" s="19"/>
      <c r="J210" s="19">
        <v>22626</v>
      </c>
      <c r="K210" s="19"/>
      <c r="L210" s="19"/>
      <c r="M210" s="19"/>
      <c r="N210" s="19"/>
      <c r="O210" s="19"/>
      <c r="P210" s="19"/>
    </row>
    <row r="211" spans="1:16" x14ac:dyDescent="0.25">
      <c r="A211" s="17" t="s">
        <v>341</v>
      </c>
      <c r="B211" s="17" t="s">
        <v>226</v>
      </c>
      <c r="C211" s="17" t="s">
        <v>2</v>
      </c>
      <c r="D211" s="17" t="s">
        <v>13</v>
      </c>
      <c r="E211" s="17" t="s">
        <v>228</v>
      </c>
      <c r="F211" s="17" t="s">
        <v>2</v>
      </c>
      <c r="G211" s="19">
        <v>3278747</v>
      </c>
      <c r="H211" s="19">
        <v>3278747</v>
      </c>
      <c r="I211" s="19"/>
      <c r="J211" s="19">
        <v>3278747</v>
      </c>
      <c r="K211" s="19"/>
      <c r="L211" s="19">
        <v>3212574</v>
      </c>
      <c r="M211" s="19">
        <v>3212574</v>
      </c>
      <c r="N211" s="19"/>
      <c r="O211" s="19">
        <v>3212574</v>
      </c>
      <c r="P211" s="19"/>
    </row>
    <row r="212" spans="1:16" ht="30.75" x14ac:dyDescent="0.25">
      <c r="A212" s="17" t="s">
        <v>244</v>
      </c>
      <c r="B212" s="17" t="s">
        <v>226</v>
      </c>
      <c r="C212" s="17" t="s">
        <v>2</v>
      </c>
      <c r="D212" s="17" t="s">
        <v>13</v>
      </c>
      <c r="E212" s="17" t="s">
        <v>228</v>
      </c>
      <c r="F212" s="17" t="s">
        <v>226</v>
      </c>
      <c r="G212" s="19">
        <v>500000</v>
      </c>
      <c r="H212" s="19">
        <v>500000</v>
      </c>
      <c r="I212" s="19"/>
      <c r="J212" s="19">
        <v>500000</v>
      </c>
      <c r="K212" s="19"/>
      <c r="L212" s="19">
        <v>449100</v>
      </c>
      <c r="M212" s="19">
        <v>449100</v>
      </c>
      <c r="N212" s="19"/>
      <c r="O212" s="19">
        <v>449100</v>
      </c>
      <c r="P212" s="19"/>
    </row>
    <row r="213" spans="1:16" ht="30.75" x14ac:dyDescent="0.25">
      <c r="A213" s="17" t="s">
        <v>245</v>
      </c>
      <c r="B213" s="17" t="s">
        <v>226</v>
      </c>
      <c r="C213" s="17" t="s">
        <v>2</v>
      </c>
      <c r="D213" s="17" t="s">
        <v>13</v>
      </c>
      <c r="E213" s="17" t="s">
        <v>228</v>
      </c>
      <c r="F213" s="17" t="s">
        <v>246</v>
      </c>
      <c r="G213" s="19">
        <v>500000</v>
      </c>
      <c r="H213" s="19">
        <v>500000</v>
      </c>
      <c r="I213" s="19"/>
      <c r="J213" s="19">
        <v>500000</v>
      </c>
      <c r="K213" s="19"/>
      <c r="L213" s="19">
        <v>449100</v>
      </c>
      <c r="M213" s="19">
        <v>449100</v>
      </c>
      <c r="N213" s="19"/>
      <c r="O213" s="19">
        <v>449100</v>
      </c>
      <c r="P213" s="19"/>
    </row>
    <row r="214" spans="1:16" x14ac:dyDescent="0.25">
      <c r="A214" s="17" t="s">
        <v>249</v>
      </c>
      <c r="B214" s="17" t="s">
        <v>226</v>
      </c>
      <c r="C214" s="17" t="s">
        <v>2</v>
      </c>
      <c r="D214" s="17" t="s">
        <v>13</v>
      </c>
      <c r="E214" s="17" t="s">
        <v>228</v>
      </c>
      <c r="F214" s="17" t="s">
        <v>250</v>
      </c>
      <c r="G214" s="19">
        <v>500000</v>
      </c>
      <c r="H214" s="19">
        <v>500000</v>
      </c>
      <c r="I214" s="19"/>
      <c r="J214" s="19">
        <v>500000</v>
      </c>
      <c r="K214" s="19"/>
      <c r="L214" s="19">
        <v>449100</v>
      </c>
      <c r="M214" s="19">
        <v>449100</v>
      </c>
      <c r="N214" s="19"/>
      <c r="O214" s="19">
        <v>449100</v>
      </c>
      <c r="P214" s="19"/>
    </row>
    <row r="215" spans="1:16" ht="30.75" x14ac:dyDescent="0.25">
      <c r="A215" s="17" t="s">
        <v>325</v>
      </c>
      <c r="B215" s="17" t="s">
        <v>226</v>
      </c>
      <c r="C215" s="17" t="s">
        <v>2</v>
      </c>
      <c r="D215" s="17" t="s">
        <v>13</v>
      </c>
      <c r="E215" s="17" t="s">
        <v>228</v>
      </c>
      <c r="F215" s="17" t="s">
        <v>326</v>
      </c>
      <c r="G215" s="19">
        <v>2778747</v>
      </c>
      <c r="H215" s="19">
        <v>2778747</v>
      </c>
      <c r="I215" s="19"/>
      <c r="J215" s="19">
        <v>2778747</v>
      </c>
      <c r="K215" s="19"/>
      <c r="L215" s="19">
        <v>2763474</v>
      </c>
      <c r="M215" s="19">
        <v>2763474</v>
      </c>
      <c r="N215" s="19"/>
      <c r="O215" s="19">
        <v>2763474</v>
      </c>
      <c r="P215" s="19"/>
    </row>
    <row r="216" spans="1:16" x14ac:dyDescent="0.25">
      <c r="A216" s="17" t="s">
        <v>327</v>
      </c>
      <c r="B216" s="17" t="s">
        <v>226</v>
      </c>
      <c r="C216" s="17" t="s">
        <v>2</v>
      </c>
      <c r="D216" s="17" t="s">
        <v>13</v>
      </c>
      <c r="E216" s="17" t="s">
        <v>228</v>
      </c>
      <c r="F216" s="17" t="s">
        <v>328</v>
      </c>
      <c r="G216" s="19">
        <v>2778747</v>
      </c>
      <c r="H216" s="19">
        <v>2778747</v>
      </c>
      <c r="I216" s="19"/>
      <c r="J216" s="19">
        <v>2778747</v>
      </c>
      <c r="K216" s="19"/>
      <c r="L216" s="19">
        <v>2763474</v>
      </c>
      <c r="M216" s="19">
        <v>2763474</v>
      </c>
      <c r="N216" s="19"/>
      <c r="O216" s="19">
        <v>2763474</v>
      </c>
      <c r="P216" s="19"/>
    </row>
    <row r="217" spans="1:16" x14ac:dyDescent="0.25">
      <c r="A217" s="17" t="s">
        <v>329</v>
      </c>
      <c r="B217" s="17" t="s">
        <v>226</v>
      </c>
      <c r="C217" s="17" t="s">
        <v>2</v>
      </c>
      <c r="D217" s="17" t="s">
        <v>13</v>
      </c>
      <c r="E217" s="17" t="s">
        <v>228</v>
      </c>
      <c r="F217" s="17" t="s">
        <v>284</v>
      </c>
      <c r="G217" s="19">
        <v>2778747</v>
      </c>
      <c r="H217" s="19">
        <v>2778747</v>
      </c>
      <c r="I217" s="19"/>
      <c r="J217" s="19">
        <v>2778747</v>
      </c>
      <c r="K217" s="19"/>
      <c r="L217" s="19">
        <v>2763474</v>
      </c>
      <c r="M217" s="19">
        <v>2763474</v>
      </c>
      <c r="N217" s="19"/>
      <c r="O217" s="19">
        <v>2763474</v>
      </c>
      <c r="P217" s="19"/>
    </row>
    <row r="218" spans="1:16" x14ac:dyDescent="0.25">
      <c r="A218" s="17" t="s">
        <v>342</v>
      </c>
      <c r="B218" s="17" t="s">
        <v>226</v>
      </c>
      <c r="C218" s="17" t="s">
        <v>2</v>
      </c>
      <c r="D218" s="17" t="s">
        <v>295</v>
      </c>
      <c r="E218" s="17" t="s">
        <v>228</v>
      </c>
      <c r="F218" s="17" t="s">
        <v>2</v>
      </c>
      <c r="G218" s="19">
        <v>8948639</v>
      </c>
      <c r="H218" s="19">
        <v>8948639</v>
      </c>
      <c r="I218" s="19"/>
      <c r="J218" s="19">
        <v>8948639</v>
      </c>
      <c r="K218" s="19"/>
      <c r="L218" s="19">
        <v>6672269.4800000004</v>
      </c>
      <c r="M218" s="19">
        <v>6672269.4800000004</v>
      </c>
      <c r="N218" s="19"/>
      <c r="O218" s="19">
        <v>6672269.4800000004</v>
      </c>
      <c r="P218" s="19"/>
    </row>
    <row r="219" spans="1:16" ht="60.75" x14ac:dyDescent="0.25">
      <c r="A219" s="17" t="s">
        <v>233</v>
      </c>
      <c r="B219" s="17" t="s">
        <v>226</v>
      </c>
      <c r="C219" s="17" t="s">
        <v>2</v>
      </c>
      <c r="D219" s="17" t="s">
        <v>295</v>
      </c>
      <c r="E219" s="17" t="s">
        <v>228</v>
      </c>
      <c r="F219" s="17" t="s">
        <v>234</v>
      </c>
      <c r="G219" s="19">
        <v>1705827</v>
      </c>
      <c r="H219" s="19">
        <v>1705827</v>
      </c>
      <c r="I219" s="19"/>
      <c r="J219" s="19">
        <v>1705827</v>
      </c>
      <c r="K219" s="19"/>
      <c r="L219" s="19">
        <v>1204151.48</v>
      </c>
      <c r="M219" s="19">
        <v>1204151.48</v>
      </c>
      <c r="N219" s="19"/>
      <c r="O219" s="19">
        <v>1204151.48</v>
      </c>
      <c r="P219" s="19"/>
    </row>
    <row r="220" spans="1:16" ht="30.75" x14ac:dyDescent="0.25">
      <c r="A220" s="17" t="s">
        <v>235</v>
      </c>
      <c r="B220" s="17" t="s">
        <v>226</v>
      </c>
      <c r="C220" s="17" t="s">
        <v>2</v>
      </c>
      <c r="D220" s="17" t="s">
        <v>295</v>
      </c>
      <c r="E220" s="17" t="s">
        <v>228</v>
      </c>
      <c r="F220" s="17" t="s">
        <v>236</v>
      </c>
      <c r="G220" s="19">
        <v>1705827</v>
      </c>
      <c r="H220" s="19">
        <v>1705827</v>
      </c>
      <c r="I220" s="19"/>
      <c r="J220" s="19">
        <v>1705827</v>
      </c>
      <c r="K220" s="19"/>
      <c r="L220" s="19">
        <v>1204151.48</v>
      </c>
      <c r="M220" s="19">
        <v>1204151.48</v>
      </c>
      <c r="N220" s="19"/>
      <c r="O220" s="19">
        <v>1204151.48</v>
      </c>
      <c r="P220" s="19"/>
    </row>
    <row r="221" spans="1:16" ht="30.75" x14ac:dyDescent="0.25">
      <c r="A221" s="17" t="s">
        <v>237</v>
      </c>
      <c r="B221" s="17" t="s">
        <v>226</v>
      </c>
      <c r="C221" s="17" t="s">
        <v>2</v>
      </c>
      <c r="D221" s="17" t="s">
        <v>295</v>
      </c>
      <c r="E221" s="17" t="s">
        <v>228</v>
      </c>
      <c r="F221" s="17" t="s">
        <v>3</v>
      </c>
      <c r="G221" s="19">
        <v>1295566</v>
      </c>
      <c r="H221" s="19">
        <v>1295566</v>
      </c>
      <c r="I221" s="19"/>
      <c r="J221" s="19">
        <v>1295566</v>
      </c>
      <c r="K221" s="19"/>
      <c r="L221" s="19">
        <v>933180.48</v>
      </c>
      <c r="M221" s="19">
        <v>933180.48</v>
      </c>
      <c r="N221" s="19"/>
      <c r="O221" s="19">
        <v>933180.48</v>
      </c>
      <c r="P221" s="19"/>
    </row>
    <row r="222" spans="1:16" ht="45.75" x14ac:dyDescent="0.25">
      <c r="A222" s="17" t="s">
        <v>238</v>
      </c>
      <c r="B222" s="17" t="s">
        <v>226</v>
      </c>
      <c r="C222" s="17" t="s">
        <v>2</v>
      </c>
      <c r="D222" s="17" t="s">
        <v>295</v>
      </c>
      <c r="E222" s="17" t="s">
        <v>228</v>
      </c>
      <c r="F222" s="17" t="s">
        <v>4</v>
      </c>
      <c r="G222" s="19">
        <v>19000</v>
      </c>
      <c r="H222" s="19">
        <v>19000</v>
      </c>
      <c r="I222" s="19"/>
      <c r="J222" s="19">
        <v>19000</v>
      </c>
      <c r="K222" s="19"/>
      <c r="L222" s="19"/>
      <c r="M222" s="19"/>
      <c r="N222" s="19"/>
      <c r="O222" s="19"/>
      <c r="P222" s="19"/>
    </row>
    <row r="223" spans="1:16" ht="45.75" x14ac:dyDescent="0.25">
      <c r="A223" s="17" t="s">
        <v>239</v>
      </c>
      <c r="B223" s="17" t="s">
        <v>226</v>
      </c>
      <c r="C223" s="17" t="s">
        <v>2</v>
      </c>
      <c r="D223" s="17" t="s">
        <v>295</v>
      </c>
      <c r="E223" s="17" t="s">
        <v>228</v>
      </c>
      <c r="F223" s="17" t="s">
        <v>5</v>
      </c>
      <c r="G223" s="19">
        <v>391261</v>
      </c>
      <c r="H223" s="19">
        <v>391261</v>
      </c>
      <c r="I223" s="19"/>
      <c r="J223" s="19">
        <v>391261</v>
      </c>
      <c r="K223" s="19"/>
      <c r="L223" s="19">
        <v>270971</v>
      </c>
      <c r="M223" s="19">
        <v>270971</v>
      </c>
      <c r="N223" s="19"/>
      <c r="O223" s="19">
        <v>270971</v>
      </c>
      <c r="P223" s="19"/>
    </row>
    <row r="224" spans="1:16" ht="30.75" x14ac:dyDescent="0.25">
      <c r="A224" s="17" t="s">
        <v>244</v>
      </c>
      <c r="B224" s="17" t="s">
        <v>226</v>
      </c>
      <c r="C224" s="17" t="s">
        <v>2</v>
      </c>
      <c r="D224" s="17" t="s">
        <v>295</v>
      </c>
      <c r="E224" s="17" t="s">
        <v>228</v>
      </c>
      <c r="F224" s="17" t="s">
        <v>226</v>
      </c>
      <c r="G224" s="19">
        <v>52828</v>
      </c>
      <c r="H224" s="19">
        <v>52828</v>
      </c>
      <c r="I224" s="19"/>
      <c r="J224" s="19">
        <v>52828</v>
      </c>
      <c r="K224" s="19"/>
      <c r="L224" s="19">
        <v>51934</v>
      </c>
      <c r="M224" s="19">
        <v>51934</v>
      </c>
      <c r="N224" s="19"/>
      <c r="O224" s="19">
        <v>51934</v>
      </c>
      <c r="P224" s="19"/>
    </row>
    <row r="225" spans="1:16" ht="30.75" x14ac:dyDescent="0.25">
      <c r="A225" s="17" t="s">
        <v>245</v>
      </c>
      <c r="B225" s="17" t="s">
        <v>226</v>
      </c>
      <c r="C225" s="17" t="s">
        <v>2</v>
      </c>
      <c r="D225" s="17" t="s">
        <v>295</v>
      </c>
      <c r="E225" s="17" t="s">
        <v>228</v>
      </c>
      <c r="F225" s="17" t="s">
        <v>246</v>
      </c>
      <c r="G225" s="19">
        <v>52828</v>
      </c>
      <c r="H225" s="19">
        <v>52828</v>
      </c>
      <c r="I225" s="19"/>
      <c r="J225" s="19">
        <v>52828</v>
      </c>
      <c r="K225" s="19"/>
      <c r="L225" s="19">
        <v>51934</v>
      </c>
      <c r="M225" s="19">
        <v>51934</v>
      </c>
      <c r="N225" s="19"/>
      <c r="O225" s="19">
        <v>51934</v>
      </c>
      <c r="P225" s="19"/>
    </row>
    <row r="226" spans="1:16" x14ac:dyDescent="0.25">
      <c r="A226" s="17" t="s">
        <v>249</v>
      </c>
      <c r="B226" s="17" t="s">
        <v>226</v>
      </c>
      <c r="C226" s="17" t="s">
        <v>2</v>
      </c>
      <c r="D226" s="17" t="s">
        <v>295</v>
      </c>
      <c r="E226" s="17" t="s">
        <v>228</v>
      </c>
      <c r="F226" s="17" t="s">
        <v>250</v>
      </c>
      <c r="G226" s="19">
        <v>52828</v>
      </c>
      <c r="H226" s="19">
        <v>52828</v>
      </c>
      <c r="I226" s="19"/>
      <c r="J226" s="19">
        <v>52828</v>
      </c>
      <c r="K226" s="19"/>
      <c r="L226" s="19">
        <v>51934</v>
      </c>
      <c r="M226" s="19">
        <v>51934</v>
      </c>
      <c r="N226" s="19"/>
      <c r="O226" s="19">
        <v>51934</v>
      </c>
      <c r="P226" s="19"/>
    </row>
    <row r="227" spans="1:16" ht="30.75" x14ac:dyDescent="0.25">
      <c r="A227" s="17" t="s">
        <v>325</v>
      </c>
      <c r="B227" s="17" t="s">
        <v>226</v>
      </c>
      <c r="C227" s="17" t="s">
        <v>2</v>
      </c>
      <c r="D227" s="17" t="s">
        <v>295</v>
      </c>
      <c r="E227" s="17" t="s">
        <v>228</v>
      </c>
      <c r="F227" s="17" t="s">
        <v>326</v>
      </c>
      <c r="G227" s="19">
        <v>7189984</v>
      </c>
      <c r="H227" s="19">
        <v>7189984</v>
      </c>
      <c r="I227" s="19"/>
      <c r="J227" s="19">
        <v>7189984</v>
      </c>
      <c r="K227" s="19"/>
      <c r="L227" s="19">
        <v>5416184</v>
      </c>
      <c r="M227" s="19">
        <v>5416184</v>
      </c>
      <c r="N227" s="19"/>
      <c r="O227" s="19">
        <v>5416184</v>
      </c>
      <c r="P227" s="19"/>
    </row>
    <row r="228" spans="1:16" x14ac:dyDescent="0.25">
      <c r="A228" s="17" t="s">
        <v>327</v>
      </c>
      <c r="B228" s="17" t="s">
        <v>226</v>
      </c>
      <c r="C228" s="17" t="s">
        <v>2</v>
      </c>
      <c r="D228" s="17" t="s">
        <v>295</v>
      </c>
      <c r="E228" s="17" t="s">
        <v>228</v>
      </c>
      <c r="F228" s="17" t="s">
        <v>328</v>
      </c>
      <c r="G228" s="19">
        <v>7189984</v>
      </c>
      <c r="H228" s="19">
        <v>7189984</v>
      </c>
      <c r="I228" s="19"/>
      <c r="J228" s="19">
        <v>7189984</v>
      </c>
      <c r="K228" s="19"/>
      <c r="L228" s="19">
        <v>5416184</v>
      </c>
      <c r="M228" s="19">
        <v>5416184</v>
      </c>
      <c r="N228" s="19"/>
      <c r="O228" s="19">
        <v>5416184</v>
      </c>
      <c r="P228" s="19"/>
    </row>
    <row r="229" spans="1:16" ht="60.75" x14ac:dyDescent="0.25">
      <c r="A229" s="17" t="s">
        <v>336</v>
      </c>
      <c r="B229" s="17" t="s">
        <v>226</v>
      </c>
      <c r="C229" s="17" t="s">
        <v>2</v>
      </c>
      <c r="D229" s="17" t="s">
        <v>295</v>
      </c>
      <c r="E229" s="17" t="s">
        <v>228</v>
      </c>
      <c r="F229" s="17" t="s">
        <v>282</v>
      </c>
      <c r="G229" s="19">
        <v>6584984</v>
      </c>
      <c r="H229" s="19">
        <v>6584984</v>
      </c>
      <c r="I229" s="19"/>
      <c r="J229" s="19">
        <v>6584984</v>
      </c>
      <c r="K229" s="19"/>
      <c r="L229" s="19">
        <v>4933184</v>
      </c>
      <c r="M229" s="19">
        <v>4933184</v>
      </c>
      <c r="N229" s="19"/>
      <c r="O229" s="19">
        <v>4933184</v>
      </c>
      <c r="P229" s="19"/>
    </row>
    <row r="230" spans="1:16" x14ac:dyDescent="0.25">
      <c r="A230" s="17" t="s">
        <v>329</v>
      </c>
      <c r="B230" s="17" t="s">
        <v>226</v>
      </c>
      <c r="C230" s="17" t="s">
        <v>2</v>
      </c>
      <c r="D230" s="17" t="s">
        <v>295</v>
      </c>
      <c r="E230" s="17" t="s">
        <v>228</v>
      </c>
      <c r="F230" s="17" t="s">
        <v>284</v>
      </c>
      <c r="G230" s="19">
        <v>605000</v>
      </c>
      <c r="H230" s="19">
        <v>605000</v>
      </c>
      <c r="I230" s="19"/>
      <c r="J230" s="19">
        <v>605000</v>
      </c>
      <c r="K230" s="19"/>
      <c r="L230" s="19">
        <v>483000</v>
      </c>
      <c r="M230" s="19">
        <v>483000</v>
      </c>
      <c r="N230" s="19"/>
      <c r="O230" s="19">
        <v>483000</v>
      </c>
      <c r="P230" s="19"/>
    </row>
    <row r="231" spans="1:16" x14ac:dyDescent="0.25">
      <c r="A231" s="17" t="s">
        <v>343</v>
      </c>
      <c r="B231" s="17" t="s">
        <v>226</v>
      </c>
      <c r="C231" s="17" t="s">
        <v>2</v>
      </c>
      <c r="D231" s="17" t="s">
        <v>19</v>
      </c>
      <c r="E231" s="17" t="s">
        <v>228</v>
      </c>
      <c r="F231" s="17" t="s">
        <v>2</v>
      </c>
      <c r="G231" s="19">
        <v>48894221.950000003</v>
      </c>
      <c r="H231" s="19">
        <v>48894221.950000003</v>
      </c>
      <c r="I231" s="19"/>
      <c r="J231" s="19">
        <v>37394221.950000003</v>
      </c>
      <c r="K231" s="19">
        <v>11500000</v>
      </c>
      <c r="L231" s="19">
        <v>29986397.309999999</v>
      </c>
      <c r="M231" s="19">
        <v>29986397.309999999</v>
      </c>
      <c r="N231" s="19"/>
      <c r="O231" s="19">
        <v>20817962.309999999</v>
      </c>
      <c r="P231" s="19">
        <v>9168435</v>
      </c>
    </row>
    <row r="232" spans="1:16" x14ac:dyDescent="0.25">
      <c r="A232" s="17" t="s">
        <v>344</v>
      </c>
      <c r="B232" s="17" t="s">
        <v>226</v>
      </c>
      <c r="C232" s="17" t="s">
        <v>2</v>
      </c>
      <c r="D232" s="17" t="s">
        <v>296</v>
      </c>
      <c r="E232" s="17" t="s">
        <v>228</v>
      </c>
      <c r="F232" s="17" t="s">
        <v>2</v>
      </c>
      <c r="G232" s="19">
        <v>47540231.950000003</v>
      </c>
      <c r="H232" s="19">
        <v>47540231.950000003</v>
      </c>
      <c r="I232" s="19"/>
      <c r="J232" s="19">
        <v>36040231.950000003</v>
      </c>
      <c r="K232" s="19">
        <v>11500000</v>
      </c>
      <c r="L232" s="19">
        <v>29028658.949999999</v>
      </c>
      <c r="M232" s="19">
        <v>29028658.949999999</v>
      </c>
      <c r="N232" s="19"/>
      <c r="O232" s="19">
        <v>19860223.949999999</v>
      </c>
      <c r="P232" s="19">
        <v>9168435</v>
      </c>
    </row>
    <row r="233" spans="1:16" ht="30.75" x14ac:dyDescent="0.25">
      <c r="A233" s="17" t="s">
        <v>325</v>
      </c>
      <c r="B233" s="17" t="s">
        <v>226</v>
      </c>
      <c r="C233" s="17" t="s">
        <v>2</v>
      </c>
      <c r="D233" s="17" t="s">
        <v>296</v>
      </c>
      <c r="E233" s="17" t="s">
        <v>228</v>
      </c>
      <c r="F233" s="17" t="s">
        <v>326</v>
      </c>
      <c r="G233" s="19">
        <v>47540231.950000003</v>
      </c>
      <c r="H233" s="19">
        <v>47540231.950000003</v>
      </c>
      <c r="I233" s="19"/>
      <c r="J233" s="19">
        <v>36040231.950000003</v>
      </c>
      <c r="K233" s="19">
        <v>11500000</v>
      </c>
      <c r="L233" s="19">
        <v>29028658.949999999</v>
      </c>
      <c r="M233" s="19">
        <v>29028658.949999999</v>
      </c>
      <c r="N233" s="19"/>
      <c r="O233" s="19">
        <v>19860223.949999999</v>
      </c>
      <c r="P233" s="19">
        <v>9168435</v>
      </c>
    </row>
    <row r="234" spans="1:16" x14ac:dyDescent="0.25">
      <c r="A234" s="17" t="s">
        <v>327</v>
      </c>
      <c r="B234" s="17" t="s">
        <v>226</v>
      </c>
      <c r="C234" s="17" t="s">
        <v>2</v>
      </c>
      <c r="D234" s="17" t="s">
        <v>296</v>
      </c>
      <c r="E234" s="17" t="s">
        <v>228</v>
      </c>
      <c r="F234" s="17" t="s">
        <v>328</v>
      </c>
      <c r="G234" s="19">
        <v>47540231.950000003</v>
      </c>
      <c r="H234" s="19">
        <v>47540231.950000003</v>
      </c>
      <c r="I234" s="19"/>
      <c r="J234" s="19">
        <v>36040231.950000003</v>
      </c>
      <c r="K234" s="19">
        <v>11500000</v>
      </c>
      <c r="L234" s="19">
        <v>29028658.949999999</v>
      </c>
      <c r="M234" s="19">
        <v>29028658.949999999</v>
      </c>
      <c r="N234" s="19"/>
      <c r="O234" s="19">
        <v>19860223.949999999</v>
      </c>
      <c r="P234" s="19">
        <v>9168435</v>
      </c>
    </row>
    <row r="235" spans="1:16" ht="60.75" x14ac:dyDescent="0.25">
      <c r="A235" s="17" t="s">
        <v>336</v>
      </c>
      <c r="B235" s="17" t="s">
        <v>226</v>
      </c>
      <c r="C235" s="17" t="s">
        <v>2</v>
      </c>
      <c r="D235" s="17" t="s">
        <v>296</v>
      </c>
      <c r="E235" s="17" t="s">
        <v>228</v>
      </c>
      <c r="F235" s="17" t="s">
        <v>282</v>
      </c>
      <c r="G235" s="19">
        <v>39383544</v>
      </c>
      <c r="H235" s="19">
        <v>39383544</v>
      </c>
      <c r="I235" s="19"/>
      <c r="J235" s="19">
        <v>27883544</v>
      </c>
      <c r="K235" s="19">
        <v>11500000</v>
      </c>
      <c r="L235" s="19">
        <v>28817601</v>
      </c>
      <c r="M235" s="19">
        <v>28817601</v>
      </c>
      <c r="N235" s="19"/>
      <c r="O235" s="19">
        <v>19649166</v>
      </c>
      <c r="P235" s="19">
        <v>9168435</v>
      </c>
    </row>
    <row r="236" spans="1:16" x14ac:dyDescent="0.25">
      <c r="A236" s="17" t="s">
        <v>329</v>
      </c>
      <c r="B236" s="17" t="s">
        <v>226</v>
      </c>
      <c r="C236" s="17" t="s">
        <v>2</v>
      </c>
      <c r="D236" s="17" t="s">
        <v>296</v>
      </c>
      <c r="E236" s="17" t="s">
        <v>228</v>
      </c>
      <c r="F236" s="17" t="s">
        <v>284</v>
      </c>
      <c r="G236" s="19">
        <v>8156687.9500000002</v>
      </c>
      <c r="H236" s="19">
        <v>8156687.9500000002</v>
      </c>
      <c r="I236" s="19"/>
      <c r="J236" s="19">
        <v>8156687.9500000002</v>
      </c>
      <c r="K236" s="19"/>
      <c r="L236" s="19">
        <v>211057.95</v>
      </c>
      <c r="M236" s="19">
        <v>211057.95</v>
      </c>
      <c r="N236" s="19"/>
      <c r="O236" s="19">
        <v>211057.95</v>
      </c>
      <c r="P236" s="19"/>
    </row>
    <row r="237" spans="1:16" x14ac:dyDescent="0.25">
      <c r="A237" s="17" t="s">
        <v>345</v>
      </c>
      <c r="B237" s="17" t="s">
        <v>226</v>
      </c>
      <c r="C237" s="17" t="s">
        <v>2</v>
      </c>
      <c r="D237" s="17" t="s">
        <v>297</v>
      </c>
      <c r="E237" s="17" t="s">
        <v>228</v>
      </c>
      <c r="F237" s="17" t="s">
        <v>2</v>
      </c>
      <c r="G237" s="19">
        <v>1353990</v>
      </c>
      <c r="H237" s="19">
        <v>1353990</v>
      </c>
      <c r="I237" s="19"/>
      <c r="J237" s="19">
        <v>1353990</v>
      </c>
      <c r="K237" s="19"/>
      <c r="L237" s="19">
        <v>957738.36</v>
      </c>
      <c r="M237" s="19">
        <v>957738.36</v>
      </c>
      <c r="N237" s="19"/>
      <c r="O237" s="19">
        <v>957738.36</v>
      </c>
      <c r="P237" s="19"/>
    </row>
    <row r="238" spans="1:16" ht="60.75" x14ac:dyDescent="0.25">
      <c r="A238" s="17" t="s">
        <v>233</v>
      </c>
      <c r="B238" s="17" t="s">
        <v>226</v>
      </c>
      <c r="C238" s="17" t="s">
        <v>2</v>
      </c>
      <c r="D238" s="17" t="s">
        <v>297</v>
      </c>
      <c r="E238" s="17" t="s">
        <v>228</v>
      </c>
      <c r="F238" s="17" t="s">
        <v>234</v>
      </c>
      <c r="G238" s="19">
        <v>1353990</v>
      </c>
      <c r="H238" s="19">
        <v>1353990</v>
      </c>
      <c r="I238" s="19"/>
      <c r="J238" s="19">
        <v>1353990</v>
      </c>
      <c r="K238" s="19"/>
      <c r="L238" s="19">
        <v>957738.36</v>
      </c>
      <c r="M238" s="19">
        <v>957738.36</v>
      </c>
      <c r="N238" s="19"/>
      <c r="O238" s="19">
        <v>957738.36</v>
      </c>
      <c r="P238" s="19"/>
    </row>
    <row r="239" spans="1:16" ht="30.75" x14ac:dyDescent="0.25">
      <c r="A239" s="17" t="s">
        <v>235</v>
      </c>
      <c r="B239" s="17" t="s">
        <v>226</v>
      </c>
      <c r="C239" s="17" t="s">
        <v>2</v>
      </c>
      <c r="D239" s="17" t="s">
        <v>297</v>
      </c>
      <c r="E239" s="17" t="s">
        <v>228</v>
      </c>
      <c r="F239" s="17" t="s">
        <v>236</v>
      </c>
      <c r="G239" s="19">
        <v>1353990</v>
      </c>
      <c r="H239" s="19">
        <v>1353990</v>
      </c>
      <c r="I239" s="19"/>
      <c r="J239" s="19">
        <v>1353990</v>
      </c>
      <c r="K239" s="19"/>
      <c r="L239" s="19">
        <v>957738.36</v>
      </c>
      <c r="M239" s="19">
        <v>957738.36</v>
      </c>
      <c r="N239" s="19"/>
      <c r="O239" s="19">
        <v>957738.36</v>
      </c>
      <c r="P239" s="19"/>
    </row>
    <row r="240" spans="1:16" ht="30.75" x14ac:dyDescent="0.25">
      <c r="A240" s="17" t="s">
        <v>237</v>
      </c>
      <c r="B240" s="17" t="s">
        <v>226</v>
      </c>
      <c r="C240" s="17" t="s">
        <v>2</v>
      </c>
      <c r="D240" s="17" t="s">
        <v>297</v>
      </c>
      <c r="E240" s="17" t="s">
        <v>228</v>
      </c>
      <c r="F240" s="17" t="s">
        <v>3</v>
      </c>
      <c r="G240" s="19">
        <v>1028410</v>
      </c>
      <c r="H240" s="19">
        <v>1028410</v>
      </c>
      <c r="I240" s="19"/>
      <c r="J240" s="19">
        <v>1028410</v>
      </c>
      <c r="K240" s="19"/>
      <c r="L240" s="19">
        <v>734463.36</v>
      </c>
      <c r="M240" s="19">
        <v>734463.36</v>
      </c>
      <c r="N240" s="19"/>
      <c r="O240" s="19">
        <v>734463.36</v>
      </c>
      <c r="P240" s="19"/>
    </row>
    <row r="241" spans="1:16" ht="45.75" x14ac:dyDescent="0.25">
      <c r="A241" s="17" t="s">
        <v>238</v>
      </c>
      <c r="B241" s="17" t="s">
        <v>226</v>
      </c>
      <c r="C241" s="17" t="s">
        <v>2</v>
      </c>
      <c r="D241" s="17" t="s">
        <v>297</v>
      </c>
      <c r="E241" s="17" t="s">
        <v>228</v>
      </c>
      <c r="F241" s="17" t="s">
        <v>4</v>
      </c>
      <c r="G241" s="19">
        <v>15000</v>
      </c>
      <c r="H241" s="19">
        <v>15000</v>
      </c>
      <c r="I241" s="19"/>
      <c r="J241" s="19">
        <v>15000</v>
      </c>
      <c r="K241" s="19"/>
      <c r="L241" s="19"/>
      <c r="M241" s="19"/>
      <c r="N241" s="19"/>
      <c r="O241" s="19"/>
      <c r="P241" s="19"/>
    </row>
    <row r="242" spans="1:16" ht="45.75" x14ac:dyDescent="0.25">
      <c r="A242" s="17" t="s">
        <v>239</v>
      </c>
      <c r="B242" s="17" t="s">
        <v>226</v>
      </c>
      <c r="C242" s="17" t="s">
        <v>2</v>
      </c>
      <c r="D242" s="17" t="s">
        <v>297</v>
      </c>
      <c r="E242" s="17" t="s">
        <v>228</v>
      </c>
      <c r="F242" s="17" t="s">
        <v>5</v>
      </c>
      <c r="G242" s="19">
        <v>310580</v>
      </c>
      <c r="H242" s="19">
        <v>310580</v>
      </c>
      <c r="I242" s="19"/>
      <c r="J242" s="19">
        <v>310580</v>
      </c>
      <c r="K242" s="19"/>
      <c r="L242" s="19">
        <v>223275</v>
      </c>
      <c r="M242" s="19">
        <v>223275</v>
      </c>
      <c r="N242" s="19"/>
      <c r="O242" s="19">
        <v>223275</v>
      </c>
      <c r="P242" s="19"/>
    </row>
    <row r="243" spans="1:16" x14ac:dyDescent="0.25">
      <c r="A243" s="17" t="s">
        <v>346</v>
      </c>
      <c r="B243" s="17" t="s">
        <v>226</v>
      </c>
      <c r="C243" s="17" t="s">
        <v>2</v>
      </c>
      <c r="D243" s="17" t="s">
        <v>15</v>
      </c>
      <c r="E243" s="17" t="s">
        <v>228</v>
      </c>
      <c r="F243" s="17" t="s">
        <v>2</v>
      </c>
      <c r="G243" s="19">
        <v>11403400</v>
      </c>
      <c r="H243" s="19">
        <v>11403400</v>
      </c>
      <c r="I243" s="19"/>
      <c r="J243" s="19">
        <v>10203400</v>
      </c>
      <c r="K243" s="19">
        <v>1200000</v>
      </c>
      <c r="L243" s="19">
        <v>6796209.1799999997</v>
      </c>
      <c r="M243" s="19">
        <v>6796209.1799999997</v>
      </c>
      <c r="N243" s="19"/>
      <c r="O243" s="19">
        <v>5884321.6200000001</v>
      </c>
      <c r="P243" s="19">
        <v>911887.56</v>
      </c>
    </row>
    <row r="244" spans="1:16" x14ac:dyDescent="0.25">
      <c r="A244" s="17" t="s">
        <v>347</v>
      </c>
      <c r="B244" s="17" t="s">
        <v>226</v>
      </c>
      <c r="C244" s="17" t="s">
        <v>2</v>
      </c>
      <c r="D244" s="17" t="s">
        <v>298</v>
      </c>
      <c r="E244" s="17" t="s">
        <v>228</v>
      </c>
      <c r="F244" s="17" t="s">
        <v>2</v>
      </c>
      <c r="G244" s="19">
        <v>2517000</v>
      </c>
      <c r="H244" s="19">
        <v>2517000</v>
      </c>
      <c r="I244" s="19"/>
      <c r="J244" s="19">
        <v>1317000</v>
      </c>
      <c r="K244" s="19">
        <v>1200000</v>
      </c>
      <c r="L244" s="19">
        <v>1773373.68</v>
      </c>
      <c r="M244" s="19">
        <v>1773373.68</v>
      </c>
      <c r="N244" s="19"/>
      <c r="O244" s="19">
        <v>861486.12</v>
      </c>
      <c r="P244" s="19">
        <v>911887.56</v>
      </c>
    </row>
    <row r="245" spans="1:16" x14ac:dyDescent="0.25">
      <c r="A245" s="17" t="s">
        <v>348</v>
      </c>
      <c r="B245" s="17" t="s">
        <v>226</v>
      </c>
      <c r="C245" s="17" t="s">
        <v>2</v>
      </c>
      <c r="D245" s="17" t="s">
        <v>298</v>
      </c>
      <c r="E245" s="17" t="s">
        <v>228</v>
      </c>
      <c r="F245" s="17" t="s">
        <v>349</v>
      </c>
      <c r="G245" s="19">
        <v>2517000</v>
      </c>
      <c r="H245" s="19">
        <v>2517000</v>
      </c>
      <c r="I245" s="19"/>
      <c r="J245" s="19">
        <v>1317000</v>
      </c>
      <c r="K245" s="19">
        <v>1200000</v>
      </c>
      <c r="L245" s="19">
        <v>1773373.68</v>
      </c>
      <c r="M245" s="19">
        <v>1773373.68</v>
      </c>
      <c r="N245" s="19"/>
      <c r="O245" s="19">
        <v>861486.12</v>
      </c>
      <c r="P245" s="19">
        <v>911887.56</v>
      </c>
    </row>
    <row r="246" spans="1:16" ht="30.75" x14ac:dyDescent="0.25">
      <c r="A246" s="17" t="s">
        <v>350</v>
      </c>
      <c r="B246" s="17" t="s">
        <v>226</v>
      </c>
      <c r="C246" s="17" t="s">
        <v>2</v>
      </c>
      <c r="D246" s="17" t="s">
        <v>298</v>
      </c>
      <c r="E246" s="17" t="s">
        <v>228</v>
      </c>
      <c r="F246" s="17" t="s">
        <v>351</v>
      </c>
      <c r="G246" s="19">
        <v>2517000</v>
      </c>
      <c r="H246" s="19">
        <v>2517000</v>
      </c>
      <c r="I246" s="19"/>
      <c r="J246" s="19">
        <v>1317000</v>
      </c>
      <c r="K246" s="19">
        <v>1200000</v>
      </c>
      <c r="L246" s="19">
        <v>1773373.68</v>
      </c>
      <c r="M246" s="19">
        <v>1773373.68</v>
      </c>
      <c r="N246" s="19"/>
      <c r="O246" s="19">
        <v>861486.12</v>
      </c>
      <c r="P246" s="19">
        <v>911887.56</v>
      </c>
    </row>
    <row r="247" spans="1:16" ht="30.75" x14ac:dyDescent="0.25">
      <c r="A247" s="17" t="s">
        <v>352</v>
      </c>
      <c r="B247" s="17" t="s">
        <v>226</v>
      </c>
      <c r="C247" s="17" t="s">
        <v>2</v>
      </c>
      <c r="D247" s="17" t="s">
        <v>298</v>
      </c>
      <c r="E247" s="17" t="s">
        <v>228</v>
      </c>
      <c r="F247" s="17" t="s">
        <v>277</v>
      </c>
      <c r="G247" s="19">
        <v>2517000</v>
      </c>
      <c r="H247" s="19">
        <v>2517000</v>
      </c>
      <c r="I247" s="19"/>
      <c r="J247" s="19">
        <v>1317000</v>
      </c>
      <c r="K247" s="19">
        <v>1200000</v>
      </c>
      <c r="L247" s="19">
        <v>1773373.68</v>
      </c>
      <c r="M247" s="19">
        <v>1773373.68</v>
      </c>
      <c r="N247" s="19"/>
      <c r="O247" s="19">
        <v>861486.12</v>
      </c>
      <c r="P247" s="19">
        <v>911887.56</v>
      </c>
    </row>
    <row r="248" spans="1:16" x14ac:dyDescent="0.25">
      <c r="A248" s="17" t="s">
        <v>353</v>
      </c>
      <c r="B248" s="17" t="s">
        <v>226</v>
      </c>
      <c r="C248" s="17" t="s">
        <v>2</v>
      </c>
      <c r="D248" s="17" t="s">
        <v>14</v>
      </c>
      <c r="E248" s="17" t="s">
        <v>228</v>
      </c>
      <c r="F248" s="17" t="s">
        <v>2</v>
      </c>
      <c r="G248" s="19">
        <v>8886400</v>
      </c>
      <c r="H248" s="19">
        <v>8886400</v>
      </c>
      <c r="I248" s="19"/>
      <c r="J248" s="19">
        <v>8886400</v>
      </c>
      <c r="K248" s="19"/>
      <c r="L248" s="19">
        <v>5022835.5</v>
      </c>
      <c r="M248" s="19">
        <v>5022835.5</v>
      </c>
      <c r="N248" s="19"/>
      <c r="O248" s="19">
        <v>5022835.5</v>
      </c>
      <c r="P248" s="19"/>
    </row>
    <row r="249" spans="1:16" x14ac:dyDescent="0.25">
      <c r="A249" s="17" t="s">
        <v>348</v>
      </c>
      <c r="B249" s="17" t="s">
        <v>226</v>
      </c>
      <c r="C249" s="17" t="s">
        <v>2</v>
      </c>
      <c r="D249" s="17" t="s">
        <v>14</v>
      </c>
      <c r="E249" s="17" t="s">
        <v>228</v>
      </c>
      <c r="F249" s="17" t="s">
        <v>349</v>
      </c>
      <c r="G249" s="19">
        <v>1611400</v>
      </c>
      <c r="H249" s="19">
        <v>1611400</v>
      </c>
      <c r="I249" s="19"/>
      <c r="J249" s="19">
        <v>1611400</v>
      </c>
      <c r="K249" s="19"/>
      <c r="L249" s="19">
        <v>801835.5</v>
      </c>
      <c r="M249" s="19">
        <v>801835.5</v>
      </c>
      <c r="N249" s="19"/>
      <c r="O249" s="19">
        <v>801835.5</v>
      </c>
      <c r="P249" s="19"/>
    </row>
    <row r="250" spans="1:16" x14ac:dyDescent="0.25">
      <c r="A250" s="17" t="s">
        <v>354</v>
      </c>
      <c r="B250" s="17" t="s">
        <v>226</v>
      </c>
      <c r="C250" s="17" t="s">
        <v>2</v>
      </c>
      <c r="D250" s="17" t="s">
        <v>14</v>
      </c>
      <c r="E250" s="17" t="s">
        <v>228</v>
      </c>
      <c r="F250" s="17" t="s">
        <v>355</v>
      </c>
      <c r="G250" s="19">
        <v>1611400</v>
      </c>
      <c r="H250" s="19">
        <v>1611400</v>
      </c>
      <c r="I250" s="19"/>
      <c r="J250" s="19">
        <v>1611400</v>
      </c>
      <c r="K250" s="19"/>
      <c r="L250" s="19">
        <v>801835.5</v>
      </c>
      <c r="M250" s="19">
        <v>801835.5</v>
      </c>
      <c r="N250" s="19"/>
      <c r="O250" s="19">
        <v>801835.5</v>
      </c>
      <c r="P250" s="19"/>
    </row>
    <row r="251" spans="1:16" ht="30.75" x14ac:dyDescent="0.25">
      <c r="A251" s="17" t="s">
        <v>356</v>
      </c>
      <c r="B251" s="17" t="s">
        <v>226</v>
      </c>
      <c r="C251" s="17" t="s">
        <v>2</v>
      </c>
      <c r="D251" s="17" t="s">
        <v>14</v>
      </c>
      <c r="E251" s="17" t="s">
        <v>228</v>
      </c>
      <c r="F251" s="17" t="s">
        <v>274</v>
      </c>
      <c r="G251" s="19">
        <v>1611400</v>
      </c>
      <c r="H251" s="19">
        <v>1611400</v>
      </c>
      <c r="I251" s="19"/>
      <c r="J251" s="19">
        <v>1611400</v>
      </c>
      <c r="K251" s="19"/>
      <c r="L251" s="19">
        <v>801835.5</v>
      </c>
      <c r="M251" s="19">
        <v>801835.5</v>
      </c>
      <c r="N251" s="19"/>
      <c r="O251" s="19">
        <v>801835.5</v>
      </c>
      <c r="P251" s="19"/>
    </row>
    <row r="252" spans="1:16" ht="30.75" x14ac:dyDescent="0.25">
      <c r="A252" s="17" t="s">
        <v>331</v>
      </c>
      <c r="B252" s="17" t="s">
        <v>226</v>
      </c>
      <c r="C252" s="17" t="s">
        <v>2</v>
      </c>
      <c r="D252" s="17" t="s">
        <v>14</v>
      </c>
      <c r="E252" s="17" t="s">
        <v>228</v>
      </c>
      <c r="F252" s="17" t="s">
        <v>332</v>
      </c>
      <c r="G252" s="19">
        <v>7275000</v>
      </c>
      <c r="H252" s="19">
        <v>7275000</v>
      </c>
      <c r="I252" s="19"/>
      <c r="J252" s="19">
        <v>7275000</v>
      </c>
      <c r="K252" s="19"/>
      <c r="L252" s="19">
        <v>4221000</v>
      </c>
      <c r="M252" s="19">
        <v>4221000</v>
      </c>
      <c r="N252" s="19"/>
      <c r="O252" s="19">
        <v>4221000</v>
      </c>
      <c r="P252" s="19"/>
    </row>
    <row r="253" spans="1:16" x14ac:dyDescent="0.25">
      <c r="A253" s="17" t="s">
        <v>333</v>
      </c>
      <c r="B253" s="17" t="s">
        <v>226</v>
      </c>
      <c r="C253" s="17" t="s">
        <v>2</v>
      </c>
      <c r="D253" s="17" t="s">
        <v>14</v>
      </c>
      <c r="E253" s="17" t="s">
        <v>228</v>
      </c>
      <c r="F253" s="17" t="s">
        <v>16</v>
      </c>
      <c r="G253" s="19">
        <v>7275000</v>
      </c>
      <c r="H253" s="19">
        <v>7275000</v>
      </c>
      <c r="I253" s="19"/>
      <c r="J253" s="19">
        <v>7275000</v>
      </c>
      <c r="K253" s="19"/>
      <c r="L253" s="19">
        <v>4221000</v>
      </c>
      <c r="M253" s="19">
        <v>4221000</v>
      </c>
      <c r="N253" s="19"/>
      <c r="O253" s="19">
        <v>4221000</v>
      </c>
      <c r="P253" s="19"/>
    </row>
    <row r="254" spans="1:16" ht="45.75" x14ac:dyDescent="0.25">
      <c r="A254" s="17" t="s">
        <v>357</v>
      </c>
      <c r="B254" s="17" t="s">
        <v>226</v>
      </c>
      <c r="C254" s="17" t="s">
        <v>2</v>
      </c>
      <c r="D254" s="17" t="s">
        <v>14</v>
      </c>
      <c r="E254" s="17" t="s">
        <v>228</v>
      </c>
      <c r="F254" s="17" t="s">
        <v>278</v>
      </c>
      <c r="G254" s="19">
        <v>7275000</v>
      </c>
      <c r="H254" s="19">
        <v>7275000</v>
      </c>
      <c r="I254" s="19"/>
      <c r="J254" s="19">
        <v>7275000</v>
      </c>
      <c r="K254" s="19"/>
      <c r="L254" s="19">
        <v>4221000</v>
      </c>
      <c r="M254" s="19">
        <v>4221000</v>
      </c>
      <c r="N254" s="19"/>
      <c r="O254" s="19">
        <v>4221000</v>
      </c>
      <c r="P254" s="19"/>
    </row>
    <row r="255" spans="1:16" x14ac:dyDescent="0.25">
      <c r="A255" s="17" t="s">
        <v>358</v>
      </c>
      <c r="B255" s="17" t="s">
        <v>226</v>
      </c>
      <c r="C255" s="17" t="s">
        <v>2</v>
      </c>
      <c r="D255" s="17" t="s">
        <v>20</v>
      </c>
      <c r="E255" s="17" t="s">
        <v>228</v>
      </c>
      <c r="F255" s="17" t="s">
        <v>2</v>
      </c>
      <c r="G255" s="19">
        <v>4832577</v>
      </c>
      <c r="H255" s="19">
        <v>4832577</v>
      </c>
      <c r="I255" s="19"/>
      <c r="J255" s="19">
        <v>3947577</v>
      </c>
      <c r="K255" s="19">
        <v>885000</v>
      </c>
      <c r="L255" s="19">
        <v>4200228.37</v>
      </c>
      <c r="M255" s="19">
        <v>4200228.37</v>
      </c>
      <c r="N255" s="19"/>
      <c r="O255" s="19">
        <v>3550228.37</v>
      </c>
      <c r="P255" s="19">
        <v>650000</v>
      </c>
    </row>
    <row r="256" spans="1:16" x14ac:dyDescent="0.25">
      <c r="A256" s="17" t="s">
        <v>652</v>
      </c>
      <c r="B256" s="17" t="s">
        <v>226</v>
      </c>
      <c r="C256" s="17" t="s">
        <v>2</v>
      </c>
      <c r="D256" s="17" t="s">
        <v>553</v>
      </c>
      <c r="E256" s="17" t="s">
        <v>228</v>
      </c>
      <c r="F256" s="17" t="s">
        <v>2</v>
      </c>
      <c r="G256" s="19">
        <v>1968230</v>
      </c>
      <c r="H256" s="19">
        <v>1968230</v>
      </c>
      <c r="I256" s="19"/>
      <c r="J256" s="19">
        <v>1968230</v>
      </c>
      <c r="K256" s="19"/>
      <c r="L256" s="19">
        <v>1928230</v>
      </c>
      <c r="M256" s="19">
        <v>1928230</v>
      </c>
      <c r="N256" s="19"/>
      <c r="O256" s="19">
        <v>1928230</v>
      </c>
      <c r="P256" s="19"/>
    </row>
    <row r="257" spans="1:16" ht="30.75" x14ac:dyDescent="0.25">
      <c r="A257" s="17" t="s">
        <v>331</v>
      </c>
      <c r="B257" s="17" t="s">
        <v>226</v>
      </c>
      <c r="C257" s="17" t="s">
        <v>2</v>
      </c>
      <c r="D257" s="17" t="s">
        <v>553</v>
      </c>
      <c r="E257" s="17" t="s">
        <v>228</v>
      </c>
      <c r="F257" s="17" t="s">
        <v>332</v>
      </c>
      <c r="G257" s="19">
        <v>1968230</v>
      </c>
      <c r="H257" s="19">
        <v>1968230</v>
      </c>
      <c r="I257" s="19"/>
      <c r="J257" s="19">
        <v>1968230</v>
      </c>
      <c r="K257" s="19"/>
      <c r="L257" s="19">
        <v>1928230</v>
      </c>
      <c r="M257" s="19">
        <v>1928230</v>
      </c>
      <c r="N257" s="19"/>
      <c r="O257" s="19">
        <v>1928230</v>
      </c>
      <c r="P257" s="19"/>
    </row>
    <row r="258" spans="1:16" x14ac:dyDescent="0.25">
      <c r="A258" s="17" t="s">
        <v>333</v>
      </c>
      <c r="B258" s="17" t="s">
        <v>226</v>
      </c>
      <c r="C258" s="17" t="s">
        <v>2</v>
      </c>
      <c r="D258" s="17" t="s">
        <v>553</v>
      </c>
      <c r="E258" s="17" t="s">
        <v>228</v>
      </c>
      <c r="F258" s="17" t="s">
        <v>16</v>
      </c>
      <c r="G258" s="19">
        <v>1968230</v>
      </c>
      <c r="H258" s="19">
        <v>1968230</v>
      </c>
      <c r="I258" s="19"/>
      <c r="J258" s="19">
        <v>1968230</v>
      </c>
      <c r="K258" s="19"/>
      <c r="L258" s="19">
        <v>1928230</v>
      </c>
      <c r="M258" s="19">
        <v>1928230</v>
      </c>
      <c r="N258" s="19"/>
      <c r="O258" s="19">
        <v>1928230</v>
      </c>
      <c r="P258" s="19"/>
    </row>
    <row r="259" spans="1:16" ht="45.75" x14ac:dyDescent="0.25">
      <c r="A259" s="17" t="s">
        <v>334</v>
      </c>
      <c r="B259" s="17" t="s">
        <v>226</v>
      </c>
      <c r="C259" s="17" t="s">
        <v>2</v>
      </c>
      <c r="D259" s="17" t="s">
        <v>553</v>
      </c>
      <c r="E259" s="17" t="s">
        <v>228</v>
      </c>
      <c r="F259" s="17" t="s">
        <v>290</v>
      </c>
      <c r="G259" s="19">
        <v>1968230</v>
      </c>
      <c r="H259" s="19">
        <v>1968230</v>
      </c>
      <c r="I259" s="19"/>
      <c r="J259" s="19">
        <v>1968230</v>
      </c>
      <c r="K259" s="19"/>
      <c r="L259" s="19">
        <v>1928230</v>
      </c>
      <c r="M259" s="19">
        <v>1928230</v>
      </c>
      <c r="N259" s="19"/>
      <c r="O259" s="19">
        <v>1928230</v>
      </c>
      <c r="P259" s="19"/>
    </row>
    <row r="260" spans="1:16" x14ac:dyDescent="0.25">
      <c r="A260" s="17" t="s">
        <v>359</v>
      </c>
      <c r="B260" s="17" t="s">
        <v>226</v>
      </c>
      <c r="C260" s="17" t="s">
        <v>2</v>
      </c>
      <c r="D260" s="17" t="s">
        <v>299</v>
      </c>
      <c r="E260" s="17" t="s">
        <v>228</v>
      </c>
      <c r="F260" s="17" t="s">
        <v>2</v>
      </c>
      <c r="G260" s="19">
        <v>1615000</v>
      </c>
      <c r="H260" s="19">
        <v>1615000</v>
      </c>
      <c r="I260" s="19"/>
      <c r="J260" s="19">
        <v>730000</v>
      </c>
      <c r="K260" s="19">
        <v>885000</v>
      </c>
      <c r="L260" s="19">
        <v>1359050</v>
      </c>
      <c r="M260" s="19">
        <v>1359050</v>
      </c>
      <c r="N260" s="19"/>
      <c r="O260" s="19">
        <v>709050</v>
      </c>
      <c r="P260" s="19">
        <v>650000</v>
      </c>
    </row>
    <row r="261" spans="1:16" ht="30.75" x14ac:dyDescent="0.25">
      <c r="A261" s="17" t="s">
        <v>244</v>
      </c>
      <c r="B261" s="17" t="s">
        <v>226</v>
      </c>
      <c r="C261" s="17" t="s">
        <v>2</v>
      </c>
      <c r="D261" s="17" t="s">
        <v>299</v>
      </c>
      <c r="E261" s="17" t="s">
        <v>228</v>
      </c>
      <c r="F261" s="17" t="s">
        <v>226</v>
      </c>
      <c r="G261" s="19">
        <v>1615000</v>
      </c>
      <c r="H261" s="19">
        <v>1615000</v>
      </c>
      <c r="I261" s="19"/>
      <c r="J261" s="19">
        <v>730000</v>
      </c>
      <c r="K261" s="19">
        <v>885000</v>
      </c>
      <c r="L261" s="19">
        <v>1359050</v>
      </c>
      <c r="M261" s="19">
        <v>1359050</v>
      </c>
      <c r="N261" s="19"/>
      <c r="O261" s="19">
        <v>709050</v>
      </c>
      <c r="P261" s="19">
        <v>650000</v>
      </c>
    </row>
    <row r="262" spans="1:16" ht="30.75" x14ac:dyDescent="0.25">
      <c r="A262" s="17" t="s">
        <v>245</v>
      </c>
      <c r="B262" s="17" t="s">
        <v>226</v>
      </c>
      <c r="C262" s="17" t="s">
        <v>2</v>
      </c>
      <c r="D262" s="17" t="s">
        <v>299</v>
      </c>
      <c r="E262" s="17" t="s">
        <v>228</v>
      </c>
      <c r="F262" s="17" t="s">
        <v>246</v>
      </c>
      <c r="G262" s="19">
        <v>1615000</v>
      </c>
      <c r="H262" s="19">
        <v>1615000</v>
      </c>
      <c r="I262" s="19"/>
      <c r="J262" s="19">
        <v>730000</v>
      </c>
      <c r="K262" s="19">
        <v>885000</v>
      </c>
      <c r="L262" s="19">
        <v>1359050</v>
      </c>
      <c r="M262" s="19">
        <v>1359050</v>
      </c>
      <c r="N262" s="19"/>
      <c r="O262" s="19">
        <v>709050</v>
      </c>
      <c r="P262" s="19">
        <v>650000</v>
      </c>
    </row>
    <row r="263" spans="1:16" x14ac:dyDescent="0.25">
      <c r="A263" s="17" t="s">
        <v>249</v>
      </c>
      <c r="B263" s="17" t="s">
        <v>226</v>
      </c>
      <c r="C263" s="17" t="s">
        <v>2</v>
      </c>
      <c r="D263" s="17" t="s">
        <v>299</v>
      </c>
      <c r="E263" s="17" t="s">
        <v>228</v>
      </c>
      <c r="F263" s="17" t="s">
        <v>250</v>
      </c>
      <c r="G263" s="19">
        <v>1615000</v>
      </c>
      <c r="H263" s="19">
        <v>1615000</v>
      </c>
      <c r="I263" s="19"/>
      <c r="J263" s="19">
        <v>730000</v>
      </c>
      <c r="K263" s="19">
        <v>885000</v>
      </c>
      <c r="L263" s="19">
        <v>1359050</v>
      </c>
      <c r="M263" s="19">
        <v>1359050</v>
      </c>
      <c r="N263" s="19"/>
      <c r="O263" s="19">
        <v>709050</v>
      </c>
      <c r="P263" s="19">
        <v>650000</v>
      </c>
    </row>
    <row r="264" spans="1:16" x14ac:dyDescent="0.25">
      <c r="A264" s="17" t="s">
        <v>360</v>
      </c>
      <c r="B264" s="17" t="s">
        <v>226</v>
      </c>
      <c r="C264" s="17" t="s">
        <v>2</v>
      </c>
      <c r="D264" s="17" t="s">
        <v>302</v>
      </c>
      <c r="E264" s="17" t="s">
        <v>228</v>
      </c>
      <c r="F264" s="17" t="s">
        <v>2</v>
      </c>
      <c r="G264" s="19">
        <v>1249347</v>
      </c>
      <c r="H264" s="19">
        <v>1249347</v>
      </c>
      <c r="I264" s="19"/>
      <c r="J264" s="19">
        <v>1249347</v>
      </c>
      <c r="K264" s="19"/>
      <c r="L264" s="19">
        <v>912948.37</v>
      </c>
      <c r="M264" s="19">
        <v>912948.37</v>
      </c>
      <c r="N264" s="19"/>
      <c r="O264" s="19">
        <v>912948.37</v>
      </c>
      <c r="P264" s="19"/>
    </row>
    <row r="265" spans="1:16" ht="60.75" x14ac:dyDescent="0.25">
      <c r="A265" s="17" t="s">
        <v>233</v>
      </c>
      <c r="B265" s="17" t="s">
        <v>226</v>
      </c>
      <c r="C265" s="17" t="s">
        <v>2</v>
      </c>
      <c r="D265" s="17" t="s">
        <v>302</v>
      </c>
      <c r="E265" s="17" t="s">
        <v>228</v>
      </c>
      <c r="F265" s="17" t="s">
        <v>234</v>
      </c>
      <c r="G265" s="19">
        <v>1249347</v>
      </c>
      <c r="H265" s="19">
        <v>1249347</v>
      </c>
      <c r="I265" s="19"/>
      <c r="J265" s="19">
        <v>1249347</v>
      </c>
      <c r="K265" s="19"/>
      <c r="L265" s="19">
        <v>912948.37</v>
      </c>
      <c r="M265" s="19">
        <v>912948.37</v>
      </c>
      <c r="N265" s="19"/>
      <c r="O265" s="19">
        <v>912948.37</v>
      </c>
      <c r="P265" s="19"/>
    </row>
    <row r="266" spans="1:16" ht="30.75" x14ac:dyDescent="0.25">
      <c r="A266" s="17" t="s">
        <v>235</v>
      </c>
      <c r="B266" s="17" t="s">
        <v>226</v>
      </c>
      <c r="C266" s="17" t="s">
        <v>2</v>
      </c>
      <c r="D266" s="17" t="s">
        <v>302</v>
      </c>
      <c r="E266" s="17" t="s">
        <v>228</v>
      </c>
      <c r="F266" s="17" t="s">
        <v>236</v>
      </c>
      <c r="G266" s="19">
        <v>1249347</v>
      </c>
      <c r="H266" s="19">
        <v>1249347</v>
      </c>
      <c r="I266" s="19"/>
      <c r="J266" s="19">
        <v>1249347</v>
      </c>
      <c r="K266" s="19"/>
      <c r="L266" s="19">
        <v>912948.37</v>
      </c>
      <c r="M266" s="19">
        <v>912948.37</v>
      </c>
      <c r="N266" s="19"/>
      <c r="O266" s="19">
        <v>912948.37</v>
      </c>
      <c r="P266" s="19"/>
    </row>
    <row r="267" spans="1:16" ht="30.75" x14ac:dyDescent="0.25">
      <c r="A267" s="17" t="s">
        <v>237</v>
      </c>
      <c r="B267" s="17" t="s">
        <v>226</v>
      </c>
      <c r="C267" s="17" t="s">
        <v>2</v>
      </c>
      <c r="D267" s="17" t="s">
        <v>302</v>
      </c>
      <c r="E267" s="17" t="s">
        <v>228</v>
      </c>
      <c r="F267" s="17" t="s">
        <v>3</v>
      </c>
      <c r="G267" s="19">
        <v>948039</v>
      </c>
      <c r="H267" s="19">
        <v>948039</v>
      </c>
      <c r="I267" s="19"/>
      <c r="J267" s="19">
        <v>948039</v>
      </c>
      <c r="K267" s="19"/>
      <c r="L267" s="19">
        <v>701476.37</v>
      </c>
      <c r="M267" s="19">
        <v>701476.37</v>
      </c>
      <c r="N267" s="19"/>
      <c r="O267" s="19">
        <v>701476.37</v>
      </c>
      <c r="P267" s="19"/>
    </row>
    <row r="268" spans="1:16" ht="45.75" x14ac:dyDescent="0.25">
      <c r="A268" s="17" t="s">
        <v>238</v>
      </c>
      <c r="B268" s="17" t="s">
        <v>226</v>
      </c>
      <c r="C268" s="17" t="s">
        <v>2</v>
      </c>
      <c r="D268" s="17" t="s">
        <v>302</v>
      </c>
      <c r="E268" s="17" t="s">
        <v>228</v>
      </c>
      <c r="F268" s="17" t="s">
        <v>4</v>
      </c>
      <c r="G268" s="19">
        <v>15000</v>
      </c>
      <c r="H268" s="19">
        <v>15000</v>
      </c>
      <c r="I268" s="19"/>
      <c r="J268" s="19">
        <v>15000</v>
      </c>
      <c r="K268" s="19"/>
      <c r="L268" s="19"/>
      <c r="M268" s="19"/>
      <c r="N268" s="19"/>
      <c r="O268" s="19"/>
      <c r="P268" s="19"/>
    </row>
    <row r="269" spans="1:16" ht="45.75" x14ac:dyDescent="0.25">
      <c r="A269" s="17" t="s">
        <v>239</v>
      </c>
      <c r="B269" s="17" t="s">
        <v>226</v>
      </c>
      <c r="C269" s="17" t="s">
        <v>2</v>
      </c>
      <c r="D269" s="17" t="s">
        <v>302</v>
      </c>
      <c r="E269" s="17" t="s">
        <v>228</v>
      </c>
      <c r="F269" s="17" t="s">
        <v>5</v>
      </c>
      <c r="G269" s="19">
        <v>286308</v>
      </c>
      <c r="H269" s="19">
        <v>286308</v>
      </c>
      <c r="I269" s="19"/>
      <c r="J269" s="19">
        <v>286308</v>
      </c>
      <c r="K269" s="19"/>
      <c r="L269" s="19">
        <v>211472</v>
      </c>
      <c r="M269" s="19">
        <v>211472</v>
      </c>
      <c r="N269" s="19"/>
      <c r="O269" s="19">
        <v>211472</v>
      </c>
      <c r="P269" s="19"/>
    </row>
    <row r="270" spans="1:16" x14ac:dyDescent="0.25">
      <c r="A270" s="17" t="s">
        <v>361</v>
      </c>
      <c r="B270" s="17" t="s">
        <v>226</v>
      </c>
      <c r="C270" s="17" t="s">
        <v>2</v>
      </c>
      <c r="D270" s="17" t="s">
        <v>362</v>
      </c>
      <c r="E270" s="17" t="s">
        <v>228</v>
      </c>
      <c r="F270" s="17" t="s">
        <v>2</v>
      </c>
      <c r="G270" s="19">
        <v>3046404</v>
      </c>
      <c r="H270" s="19">
        <v>3046404</v>
      </c>
      <c r="I270" s="19"/>
      <c r="J270" s="19">
        <v>3046404</v>
      </c>
      <c r="K270" s="19"/>
      <c r="L270" s="19">
        <v>2217000</v>
      </c>
      <c r="M270" s="19">
        <v>2217000</v>
      </c>
      <c r="N270" s="19"/>
      <c r="O270" s="19">
        <v>2217000</v>
      </c>
      <c r="P270" s="19"/>
    </row>
    <row r="271" spans="1:16" x14ac:dyDescent="0.25">
      <c r="A271" s="17" t="s">
        <v>363</v>
      </c>
      <c r="B271" s="17" t="s">
        <v>226</v>
      </c>
      <c r="C271" s="17" t="s">
        <v>2</v>
      </c>
      <c r="D271" s="17" t="s">
        <v>304</v>
      </c>
      <c r="E271" s="17" t="s">
        <v>228</v>
      </c>
      <c r="F271" s="17" t="s">
        <v>2</v>
      </c>
      <c r="G271" s="19">
        <v>3046404</v>
      </c>
      <c r="H271" s="19">
        <v>3046404</v>
      </c>
      <c r="I271" s="19"/>
      <c r="J271" s="19">
        <v>3046404</v>
      </c>
      <c r="K271" s="19"/>
      <c r="L271" s="19">
        <v>2217000</v>
      </c>
      <c r="M271" s="19">
        <v>2217000</v>
      </c>
      <c r="N271" s="19"/>
      <c r="O271" s="19">
        <v>2217000</v>
      </c>
      <c r="P271" s="19"/>
    </row>
    <row r="272" spans="1:16" ht="30.75" x14ac:dyDescent="0.25">
      <c r="A272" s="17" t="s">
        <v>325</v>
      </c>
      <c r="B272" s="17" t="s">
        <v>226</v>
      </c>
      <c r="C272" s="17" t="s">
        <v>2</v>
      </c>
      <c r="D272" s="17" t="s">
        <v>304</v>
      </c>
      <c r="E272" s="17" t="s">
        <v>228</v>
      </c>
      <c r="F272" s="17" t="s">
        <v>326</v>
      </c>
      <c r="G272" s="19">
        <v>3046404</v>
      </c>
      <c r="H272" s="19">
        <v>3046404</v>
      </c>
      <c r="I272" s="19"/>
      <c r="J272" s="19">
        <v>3046404</v>
      </c>
      <c r="K272" s="19"/>
      <c r="L272" s="19">
        <v>2217000</v>
      </c>
      <c r="M272" s="19">
        <v>2217000</v>
      </c>
      <c r="N272" s="19"/>
      <c r="O272" s="19">
        <v>2217000</v>
      </c>
      <c r="P272" s="19"/>
    </row>
    <row r="273" spans="1:16" x14ac:dyDescent="0.25">
      <c r="A273" s="17" t="s">
        <v>327</v>
      </c>
      <c r="B273" s="17" t="s">
        <v>226</v>
      </c>
      <c r="C273" s="17" t="s">
        <v>2</v>
      </c>
      <c r="D273" s="17" t="s">
        <v>304</v>
      </c>
      <c r="E273" s="17" t="s">
        <v>228</v>
      </c>
      <c r="F273" s="17" t="s">
        <v>328</v>
      </c>
      <c r="G273" s="19">
        <v>3046404</v>
      </c>
      <c r="H273" s="19">
        <v>3046404</v>
      </c>
      <c r="I273" s="19"/>
      <c r="J273" s="19">
        <v>3046404</v>
      </c>
      <c r="K273" s="19"/>
      <c r="L273" s="19">
        <v>2217000</v>
      </c>
      <c r="M273" s="19">
        <v>2217000</v>
      </c>
      <c r="N273" s="19"/>
      <c r="O273" s="19">
        <v>2217000</v>
      </c>
      <c r="P273" s="19"/>
    </row>
    <row r="274" spans="1:16" ht="60.75" x14ac:dyDescent="0.25">
      <c r="A274" s="17" t="s">
        <v>336</v>
      </c>
      <c r="B274" s="17" t="s">
        <v>226</v>
      </c>
      <c r="C274" s="17" t="s">
        <v>2</v>
      </c>
      <c r="D274" s="17" t="s">
        <v>304</v>
      </c>
      <c r="E274" s="17" t="s">
        <v>228</v>
      </c>
      <c r="F274" s="17" t="s">
        <v>282</v>
      </c>
      <c r="G274" s="19">
        <v>3046404</v>
      </c>
      <c r="H274" s="19">
        <v>3046404</v>
      </c>
      <c r="I274" s="19"/>
      <c r="J274" s="19">
        <v>3046404</v>
      </c>
      <c r="K274" s="19"/>
      <c r="L274" s="19">
        <v>2217000</v>
      </c>
      <c r="M274" s="19">
        <v>2217000</v>
      </c>
      <c r="N274" s="19"/>
      <c r="O274" s="19">
        <v>2217000</v>
      </c>
      <c r="P274" s="19"/>
    </row>
    <row r="275" spans="1:16" ht="45.75" x14ac:dyDescent="0.25">
      <c r="A275" s="17" t="s">
        <v>364</v>
      </c>
      <c r="B275" s="17" t="s">
        <v>226</v>
      </c>
      <c r="C275" s="17" t="s">
        <v>2</v>
      </c>
      <c r="D275" s="17" t="s">
        <v>365</v>
      </c>
      <c r="E275" s="17" t="s">
        <v>228</v>
      </c>
      <c r="F275" s="17" t="s">
        <v>2</v>
      </c>
      <c r="G275" s="19"/>
      <c r="H275" s="19"/>
      <c r="I275" s="19">
        <v>51395000</v>
      </c>
      <c r="J275" s="19">
        <v>51395000</v>
      </c>
      <c r="K275" s="19"/>
      <c r="L275" s="19"/>
      <c r="M275" s="19"/>
      <c r="N275" s="19">
        <v>38546000</v>
      </c>
      <c r="O275" s="19">
        <v>38546000</v>
      </c>
      <c r="P275" s="19"/>
    </row>
    <row r="276" spans="1:16" ht="45.75" x14ac:dyDescent="0.25">
      <c r="A276" s="17" t="s">
        <v>366</v>
      </c>
      <c r="B276" s="17" t="s">
        <v>226</v>
      </c>
      <c r="C276" s="17" t="s">
        <v>2</v>
      </c>
      <c r="D276" s="17" t="s">
        <v>305</v>
      </c>
      <c r="E276" s="17" t="s">
        <v>228</v>
      </c>
      <c r="F276" s="17" t="s">
        <v>2</v>
      </c>
      <c r="G276" s="19"/>
      <c r="H276" s="19"/>
      <c r="I276" s="19">
        <v>51395000</v>
      </c>
      <c r="J276" s="19">
        <v>51395000</v>
      </c>
      <c r="K276" s="19"/>
      <c r="L276" s="19"/>
      <c r="M276" s="19"/>
      <c r="N276" s="19">
        <v>38546000</v>
      </c>
      <c r="O276" s="19">
        <v>38546000</v>
      </c>
      <c r="P276" s="19"/>
    </row>
    <row r="277" spans="1:16" x14ac:dyDescent="0.25">
      <c r="A277" s="17" t="s">
        <v>306</v>
      </c>
      <c r="B277" s="17" t="s">
        <v>226</v>
      </c>
      <c r="C277" s="17" t="s">
        <v>2</v>
      </c>
      <c r="D277" s="17" t="s">
        <v>305</v>
      </c>
      <c r="E277" s="17" t="s">
        <v>228</v>
      </c>
      <c r="F277" s="17" t="s">
        <v>307</v>
      </c>
      <c r="G277" s="19"/>
      <c r="H277" s="19"/>
      <c r="I277" s="19">
        <v>51395000</v>
      </c>
      <c r="J277" s="19">
        <v>51395000</v>
      </c>
      <c r="K277" s="19"/>
      <c r="L277" s="19"/>
      <c r="M277" s="19"/>
      <c r="N277" s="19">
        <v>38546000</v>
      </c>
      <c r="O277" s="19">
        <v>38546000</v>
      </c>
      <c r="P277" s="19"/>
    </row>
    <row r="278" spans="1:16" x14ac:dyDescent="0.25">
      <c r="A278" s="17" t="s">
        <v>367</v>
      </c>
      <c r="B278" s="17" t="s">
        <v>226</v>
      </c>
      <c r="C278" s="17" t="s">
        <v>2</v>
      </c>
      <c r="D278" s="17" t="s">
        <v>305</v>
      </c>
      <c r="E278" s="17" t="s">
        <v>228</v>
      </c>
      <c r="F278" s="17" t="s">
        <v>368</v>
      </c>
      <c r="G278" s="19"/>
      <c r="H278" s="19"/>
      <c r="I278" s="19">
        <v>51395000</v>
      </c>
      <c r="J278" s="19">
        <v>51395000</v>
      </c>
      <c r="K278" s="19"/>
      <c r="L278" s="19"/>
      <c r="M278" s="19"/>
      <c r="N278" s="19">
        <v>38546000</v>
      </c>
      <c r="O278" s="19">
        <v>38546000</v>
      </c>
      <c r="P278" s="19"/>
    </row>
    <row r="279" spans="1:16" x14ac:dyDescent="0.25">
      <c r="A279" s="17" t="s">
        <v>166</v>
      </c>
      <c r="B279" s="17" t="s">
        <v>226</v>
      </c>
      <c r="C279" s="17" t="s">
        <v>2</v>
      </c>
      <c r="D279" s="17" t="s">
        <v>305</v>
      </c>
      <c r="E279" s="17" t="s">
        <v>228</v>
      </c>
      <c r="F279" s="17" t="s">
        <v>279</v>
      </c>
      <c r="G279" s="19"/>
      <c r="H279" s="19"/>
      <c r="I279" s="19">
        <v>51395000</v>
      </c>
      <c r="J279" s="19">
        <v>51395000</v>
      </c>
      <c r="K279" s="19"/>
      <c r="L279" s="19"/>
      <c r="M279" s="19"/>
      <c r="N279" s="19">
        <v>38546000</v>
      </c>
      <c r="O279" s="19">
        <v>38546000</v>
      </c>
      <c r="P279" s="19"/>
    </row>
    <row r="280" spans="1:16" x14ac:dyDescent="0.25">
      <c r="A280" s="17" t="s">
        <v>369</v>
      </c>
      <c r="B280" s="17" t="s">
        <v>17</v>
      </c>
      <c r="C280" s="17" t="s">
        <v>2</v>
      </c>
      <c r="D280" s="17" t="s">
        <v>370</v>
      </c>
      <c r="E280" s="17" t="s">
        <v>228</v>
      </c>
      <c r="F280" s="17" t="s">
        <v>2</v>
      </c>
      <c r="G280" s="19">
        <v>-12742954.58</v>
      </c>
      <c r="H280" s="19">
        <v>-12742954.58</v>
      </c>
      <c r="I280" s="19"/>
      <c r="J280" s="19">
        <v>-9030471.5399999991</v>
      </c>
      <c r="K280" s="19">
        <v>-3712483.04</v>
      </c>
      <c r="L280" s="19">
        <v>41532407.549999997</v>
      </c>
      <c r="M280" s="19">
        <v>41532407.549999997</v>
      </c>
      <c r="N280" s="19"/>
      <c r="O280" s="19">
        <v>12699874.58</v>
      </c>
      <c r="P280" s="19">
        <v>28832532.969999999</v>
      </c>
    </row>
    <row r="281" spans="1:16" x14ac:dyDescent="0.25">
      <c r="A281" s="17"/>
      <c r="B281" s="17"/>
      <c r="C281" s="17"/>
      <c r="D281" s="17"/>
      <c r="E281" s="17"/>
      <c r="F281" s="17"/>
      <c r="G281" s="19"/>
      <c r="H281" s="19"/>
      <c r="I281" s="19"/>
      <c r="J281" s="19"/>
      <c r="K281" s="19"/>
      <c r="L281" s="19"/>
      <c r="M281" s="19"/>
      <c r="N281" s="19"/>
      <c r="O281" s="19"/>
      <c r="P281" s="19"/>
    </row>
    <row r="287" spans="1:16" x14ac:dyDescent="0.25">
      <c r="J287" s="14">
        <f>H279+J179</f>
        <v>113831132.02</v>
      </c>
    </row>
  </sheetData>
  <pageMargins left="0.7" right="0.7" top="0.75" bottom="0.75" header="0.3" footer="0.3"/>
  <pageSetup paperSize="9" scale="37" fitToHeight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M72"/>
  <sheetViews>
    <sheetView view="pageBreakPreview" zoomScale="70" zoomScaleNormal="85" workbookViewId="0">
      <pane xSplit="4" ySplit="4" topLeftCell="E5" activePane="bottomRight" state="frozen"/>
      <selection activeCell="M13" sqref="M13"/>
      <selection pane="topRight" activeCell="M13" sqref="M13"/>
      <selection pane="bottomLeft" activeCell="M13" sqref="M13"/>
      <selection pane="bottomRight" activeCell="M13" sqref="M13"/>
    </sheetView>
  </sheetViews>
  <sheetFormatPr defaultRowHeight="15" x14ac:dyDescent="0.2"/>
  <cols>
    <col min="1" max="1" width="50.7109375" style="1" customWidth="1"/>
    <col min="2" max="2" width="9.7109375" style="3" customWidth="1"/>
    <col min="3" max="3" width="6.7109375" style="3" customWidth="1"/>
    <col min="4" max="4" width="33.140625" style="3" customWidth="1"/>
    <col min="5" max="5" width="22.28515625" style="4" customWidth="1"/>
    <col min="6" max="6" width="23.140625" style="4" customWidth="1"/>
    <col min="7" max="7" width="20.7109375" style="4" customWidth="1"/>
    <col min="8" max="8" width="22.140625" style="4" customWidth="1"/>
    <col min="9" max="9" width="20.7109375" style="4" customWidth="1"/>
    <col min="10" max="10" width="24.140625" style="4" customWidth="1"/>
    <col min="11" max="11" width="23.5703125" style="4" customWidth="1"/>
    <col min="12" max="12" width="20.7109375" style="4" customWidth="1"/>
    <col min="13" max="13" width="23.85546875" style="4" customWidth="1"/>
    <col min="14" max="14" width="20.7109375" style="4" customWidth="1"/>
    <col min="15" max="256" width="9.140625" style="6"/>
    <col min="257" max="257" width="50.7109375" style="6" customWidth="1"/>
    <col min="258" max="258" width="9.7109375" style="6" customWidth="1"/>
    <col min="259" max="259" width="6.7109375" style="6" customWidth="1"/>
    <col min="260" max="260" width="33.140625" style="6" customWidth="1"/>
    <col min="261" max="261" width="22.28515625" style="6" customWidth="1"/>
    <col min="262" max="262" width="23.140625" style="6" customWidth="1"/>
    <col min="263" max="263" width="20.7109375" style="6" customWidth="1"/>
    <col min="264" max="264" width="22.140625" style="6" customWidth="1"/>
    <col min="265" max="265" width="20.7109375" style="6" customWidth="1"/>
    <col min="266" max="266" width="24.140625" style="6" customWidth="1"/>
    <col min="267" max="267" width="23.5703125" style="6" customWidth="1"/>
    <col min="268" max="268" width="20.7109375" style="6" customWidth="1"/>
    <col min="269" max="269" width="23.85546875" style="6" customWidth="1"/>
    <col min="270" max="270" width="20.7109375" style="6" customWidth="1"/>
    <col min="271" max="512" width="9.140625" style="6"/>
    <col min="513" max="513" width="50.7109375" style="6" customWidth="1"/>
    <col min="514" max="514" width="9.7109375" style="6" customWidth="1"/>
    <col min="515" max="515" width="6.7109375" style="6" customWidth="1"/>
    <col min="516" max="516" width="33.140625" style="6" customWidth="1"/>
    <col min="517" max="517" width="22.28515625" style="6" customWidth="1"/>
    <col min="518" max="518" width="23.140625" style="6" customWidth="1"/>
    <col min="519" max="519" width="20.7109375" style="6" customWidth="1"/>
    <col min="520" max="520" width="22.140625" style="6" customWidth="1"/>
    <col min="521" max="521" width="20.7109375" style="6" customWidth="1"/>
    <col min="522" max="522" width="24.140625" style="6" customWidth="1"/>
    <col min="523" max="523" width="23.5703125" style="6" customWidth="1"/>
    <col min="524" max="524" width="20.7109375" style="6" customWidth="1"/>
    <col min="525" max="525" width="23.85546875" style="6" customWidth="1"/>
    <col min="526" max="526" width="20.7109375" style="6" customWidth="1"/>
    <col min="527" max="768" width="9.140625" style="6"/>
    <col min="769" max="769" width="50.7109375" style="6" customWidth="1"/>
    <col min="770" max="770" width="9.7109375" style="6" customWidth="1"/>
    <col min="771" max="771" width="6.7109375" style="6" customWidth="1"/>
    <col min="772" max="772" width="33.140625" style="6" customWidth="1"/>
    <col min="773" max="773" width="22.28515625" style="6" customWidth="1"/>
    <col min="774" max="774" width="23.140625" style="6" customWidth="1"/>
    <col min="775" max="775" width="20.7109375" style="6" customWidth="1"/>
    <col min="776" max="776" width="22.140625" style="6" customWidth="1"/>
    <col min="777" max="777" width="20.7109375" style="6" customWidth="1"/>
    <col min="778" max="778" width="24.140625" style="6" customWidth="1"/>
    <col min="779" max="779" width="23.5703125" style="6" customWidth="1"/>
    <col min="780" max="780" width="20.7109375" style="6" customWidth="1"/>
    <col min="781" max="781" width="23.85546875" style="6" customWidth="1"/>
    <col min="782" max="782" width="20.7109375" style="6" customWidth="1"/>
    <col min="783" max="1024" width="9.140625" style="6"/>
    <col min="1025" max="1025" width="50.7109375" style="6" customWidth="1"/>
    <col min="1026" max="1026" width="9.7109375" style="6" customWidth="1"/>
    <col min="1027" max="1027" width="6.7109375" style="6" customWidth="1"/>
    <col min="1028" max="1028" width="33.140625" style="6" customWidth="1"/>
    <col min="1029" max="1029" width="22.28515625" style="6" customWidth="1"/>
    <col min="1030" max="1030" width="23.140625" style="6" customWidth="1"/>
    <col min="1031" max="1031" width="20.7109375" style="6" customWidth="1"/>
    <col min="1032" max="1032" width="22.140625" style="6" customWidth="1"/>
    <col min="1033" max="1033" width="20.7109375" style="6" customWidth="1"/>
    <col min="1034" max="1034" width="24.140625" style="6" customWidth="1"/>
    <col min="1035" max="1035" width="23.5703125" style="6" customWidth="1"/>
    <col min="1036" max="1036" width="20.7109375" style="6" customWidth="1"/>
    <col min="1037" max="1037" width="23.85546875" style="6" customWidth="1"/>
    <col min="1038" max="1038" width="20.7109375" style="6" customWidth="1"/>
    <col min="1039" max="1280" width="9.140625" style="6"/>
    <col min="1281" max="1281" width="50.7109375" style="6" customWidth="1"/>
    <col min="1282" max="1282" width="9.7109375" style="6" customWidth="1"/>
    <col min="1283" max="1283" width="6.7109375" style="6" customWidth="1"/>
    <col min="1284" max="1284" width="33.140625" style="6" customWidth="1"/>
    <col min="1285" max="1285" width="22.28515625" style="6" customWidth="1"/>
    <col min="1286" max="1286" width="23.140625" style="6" customWidth="1"/>
    <col min="1287" max="1287" width="20.7109375" style="6" customWidth="1"/>
    <col min="1288" max="1288" width="22.140625" style="6" customWidth="1"/>
    <col min="1289" max="1289" width="20.7109375" style="6" customWidth="1"/>
    <col min="1290" max="1290" width="24.140625" style="6" customWidth="1"/>
    <col min="1291" max="1291" width="23.5703125" style="6" customWidth="1"/>
    <col min="1292" max="1292" width="20.7109375" style="6" customWidth="1"/>
    <col min="1293" max="1293" width="23.85546875" style="6" customWidth="1"/>
    <col min="1294" max="1294" width="20.7109375" style="6" customWidth="1"/>
    <col min="1295" max="1536" width="9.140625" style="6"/>
    <col min="1537" max="1537" width="50.7109375" style="6" customWidth="1"/>
    <col min="1538" max="1538" width="9.7109375" style="6" customWidth="1"/>
    <col min="1539" max="1539" width="6.7109375" style="6" customWidth="1"/>
    <col min="1540" max="1540" width="33.140625" style="6" customWidth="1"/>
    <col min="1541" max="1541" width="22.28515625" style="6" customWidth="1"/>
    <col min="1542" max="1542" width="23.140625" style="6" customWidth="1"/>
    <col min="1543" max="1543" width="20.7109375" style="6" customWidth="1"/>
    <col min="1544" max="1544" width="22.140625" style="6" customWidth="1"/>
    <col min="1545" max="1545" width="20.7109375" style="6" customWidth="1"/>
    <col min="1546" max="1546" width="24.140625" style="6" customWidth="1"/>
    <col min="1547" max="1547" width="23.5703125" style="6" customWidth="1"/>
    <col min="1548" max="1548" width="20.7109375" style="6" customWidth="1"/>
    <col min="1549" max="1549" width="23.85546875" style="6" customWidth="1"/>
    <col min="1550" max="1550" width="20.7109375" style="6" customWidth="1"/>
    <col min="1551" max="1792" width="9.140625" style="6"/>
    <col min="1793" max="1793" width="50.7109375" style="6" customWidth="1"/>
    <col min="1794" max="1794" width="9.7109375" style="6" customWidth="1"/>
    <col min="1795" max="1795" width="6.7109375" style="6" customWidth="1"/>
    <col min="1796" max="1796" width="33.140625" style="6" customWidth="1"/>
    <col min="1797" max="1797" width="22.28515625" style="6" customWidth="1"/>
    <col min="1798" max="1798" width="23.140625" style="6" customWidth="1"/>
    <col min="1799" max="1799" width="20.7109375" style="6" customWidth="1"/>
    <col min="1800" max="1800" width="22.140625" style="6" customWidth="1"/>
    <col min="1801" max="1801" width="20.7109375" style="6" customWidth="1"/>
    <col min="1802" max="1802" width="24.140625" style="6" customWidth="1"/>
    <col min="1803" max="1803" width="23.5703125" style="6" customWidth="1"/>
    <col min="1804" max="1804" width="20.7109375" style="6" customWidth="1"/>
    <col min="1805" max="1805" width="23.85546875" style="6" customWidth="1"/>
    <col min="1806" max="1806" width="20.7109375" style="6" customWidth="1"/>
    <col min="1807" max="2048" width="9.140625" style="6"/>
    <col min="2049" max="2049" width="50.7109375" style="6" customWidth="1"/>
    <col min="2050" max="2050" width="9.7109375" style="6" customWidth="1"/>
    <col min="2051" max="2051" width="6.7109375" style="6" customWidth="1"/>
    <col min="2052" max="2052" width="33.140625" style="6" customWidth="1"/>
    <col min="2053" max="2053" width="22.28515625" style="6" customWidth="1"/>
    <col min="2054" max="2054" width="23.140625" style="6" customWidth="1"/>
    <col min="2055" max="2055" width="20.7109375" style="6" customWidth="1"/>
    <col min="2056" max="2056" width="22.140625" style="6" customWidth="1"/>
    <col min="2057" max="2057" width="20.7109375" style="6" customWidth="1"/>
    <col min="2058" max="2058" width="24.140625" style="6" customWidth="1"/>
    <col min="2059" max="2059" width="23.5703125" style="6" customWidth="1"/>
    <col min="2060" max="2060" width="20.7109375" style="6" customWidth="1"/>
    <col min="2061" max="2061" width="23.85546875" style="6" customWidth="1"/>
    <col min="2062" max="2062" width="20.7109375" style="6" customWidth="1"/>
    <col min="2063" max="2304" width="9.140625" style="6"/>
    <col min="2305" max="2305" width="50.7109375" style="6" customWidth="1"/>
    <col min="2306" max="2306" width="9.7109375" style="6" customWidth="1"/>
    <col min="2307" max="2307" width="6.7109375" style="6" customWidth="1"/>
    <col min="2308" max="2308" width="33.140625" style="6" customWidth="1"/>
    <col min="2309" max="2309" width="22.28515625" style="6" customWidth="1"/>
    <col min="2310" max="2310" width="23.140625" style="6" customWidth="1"/>
    <col min="2311" max="2311" width="20.7109375" style="6" customWidth="1"/>
    <col min="2312" max="2312" width="22.140625" style="6" customWidth="1"/>
    <col min="2313" max="2313" width="20.7109375" style="6" customWidth="1"/>
    <col min="2314" max="2314" width="24.140625" style="6" customWidth="1"/>
    <col min="2315" max="2315" width="23.5703125" style="6" customWidth="1"/>
    <col min="2316" max="2316" width="20.7109375" style="6" customWidth="1"/>
    <col min="2317" max="2317" width="23.85546875" style="6" customWidth="1"/>
    <col min="2318" max="2318" width="20.7109375" style="6" customWidth="1"/>
    <col min="2319" max="2560" width="9.140625" style="6"/>
    <col min="2561" max="2561" width="50.7109375" style="6" customWidth="1"/>
    <col min="2562" max="2562" width="9.7109375" style="6" customWidth="1"/>
    <col min="2563" max="2563" width="6.7109375" style="6" customWidth="1"/>
    <col min="2564" max="2564" width="33.140625" style="6" customWidth="1"/>
    <col min="2565" max="2565" width="22.28515625" style="6" customWidth="1"/>
    <col min="2566" max="2566" width="23.140625" style="6" customWidth="1"/>
    <col min="2567" max="2567" width="20.7109375" style="6" customWidth="1"/>
    <col min="2568" max="2568" width="22.140625" style="6" customWidth="1"/>
    <col min="2569" max="2569" width="20.7109375" style="6" customWidth="1"/>
    <col min="2570" max="2570" width="24.140625" style="6" customWidth="1"/>
    <col min="2571" max="2571" width="23.5703125" style="6" customWidth="1"/>
    <col min="2572" max="2572" width="20.7109375" style="6" customWidth="1"/>
    <col min="2573" max="2573" width="23.85546875" style="6" customWidth="1"/>
    <col min="2574" max="2574" width="20.7109375" style="6" customWidth="1"/>
    <col min="2575" max="2816" width="9.140625" style="6"/>
    <col min="2817" max="2817" width="50.7109375" style="6" customWidth="1"/>
    <col min="2818" max="2818" width="9.7109375" style="6" customWidth="1"/>
    <col min="2819" max="2819" width="6.7109375" style="6" customWidth="1"/>
    <col min="2820" max="2820" width="33.140625" style="6" customWidth="1"/>
    <col min="2821" max="2821" width="22.28515625" style="6" customWidth="1"/>
    <col min="2822" max="2822" width="23.140625" style="6" customWidth="1"/>
    <col min="2823" max="2823" width="20.7109375" style="6" customWidth="1"/>
    <col min="2824" max="2824" width="22.140625" style="6" customWidth="1"/>
    <col min="2825" max="2825" width="20.7109375" style="6" customWidth="1"/>
    <col min="2826" max="2826" width="24.140625" style="6" customWidth="1"/>
    <col min="2827" max="2827" width="23.5703125" style="6" customWidth="1"/>
    <col min="2828" max="2828" width="20.7109375" style="6" customWidth="1"/>
    <col min="2829" max="2829" width="23.85546875" style="6" customWidth="1"/>
    <col min="2830" max="2830" width="20.7109375" style="6" customWidth="1"/>
    <col min="2831" max="3072" width="9.140625" style="6"/>
    <col min="3073" max="3073" width="50.7109375" style="6" customWidth="1"/>
    <col min="3074" max="3074" width="9.7109375" style="6" customWidth="1"/>
    <col min="3075" max="3075" width="6.7109375" style="6" customWidth="1"/>
    <col min="3076" max="3076" width="33.140625" style="6" customWidth="1"/>
    <col min="3077" max="3077" width="22.28515625" style="6" customWidth="1"/>
    <col min="3078" max="3078" width="23.140625" style="6" customWidth="1"/>
    <col min="3079" max="3079" width="20.7109375" style="6" customWidth="1"/>
    <col min="3080" max="3080" width="22.140625" style="6" customWidth="1"/>
    <col min="3081" max="3081" width="20.7109375" style="6" customWidth="1"/>
    <col min="3082" max="3082" width="24.140625" style="6" customWidth="1"/>
    <col min="3083" max="3083" width="23.5703125" style="6" customWidth="1"/>
    <col min="3084" max="3084" width="20.7109375" style="6" customWidth="1"/>
    <col min="3085" max="3085" width="23.85546875" style="6" customWidth="1"/>
    <col min="3086" max="3086" width="20.7109375" style="6" customWidth="1"/>
    <col min="3087" max="3328" width="9.140625" style="6"/>
    <col min="3329" max="3329" width="50.7109375" style="6" customWidth="1"/>
    <col min="3330" max="3330" width="9.7109375" style="6" customWidth="1"/>
    <col min="3331" max="3331" width="6.7109375" style="6" customWidth="1"/>
    <col min="3332" max="3332" width="33.140625" style="6" customWidth="1"/>
    <col min="3333" max="3333" width="22.28515625" style="6" customWidth="1"/>
    <col min="3334" max="3334" width="23.140625" style="6" customWidth="1"/>
    <col min="3335" max="3335" width="20.7109375" style="6" customWidth="1"/>
    <col min="3336" max="3336" width="22.140625" style="6" customWidth="1"/>
    <col min="3337" max="3337" width="20.7109375" style="6" customWidth="1"/>
    <col min="3338" max="3338" width="24.140625" style="6" customWidth="1"/>
    <col min="3339" max="3339" width="23.5703125" style="6" customWidth="1"/>
    <col min="3340" max="3340" width="20.7109375" style="6" customWidth="1"/>
    <col min="3341" max="3341" width="23.85546875" style="6" customWidth="1"/>
    <col min="3342" max="3342" width="20.7109375" style="6" customWidth="1"/>
    <col min="3343" max="3584" width="9.140625" style="6"/>
    <col min="3585" max="3585" width="50.7109375" style="6" customWidth="1"/>
    <col min="3586" max="3586" width="9.7109375" style="6" customWidth="1"/>
    <col min="3587" max="3587" width="6.7109375" style="6" customWidth="1"/>
    <col min="3588" max="3588" width="33.140625" style="6" customWidth="1"/>
    <col min="3589" max="3589" width="22.28515625" style="6" customWidth="1"/>
    <col min="3590" max="3590" width="23.140625" style="6" customWidth="1"/>
    <col min="3591" max="3591" width="20.7109375" style="6" customWidth="1"/>
    <col min="3592" max="3592" width="22.140625" style="6" customWidth="1"/>
    <col min="3593" max="3593" width="20.7109375" style="6" customWidth="1"/>
    <col min="3594" max="3594" width="24.140625" style="6" customWidth="1"/>
    <col min="3595" max="3595" width="23.5703125" style="6" customWidth="1"/>
    <col min="3596" max="3596" width="20.7109375" style="6" customWidth="1"/>
    <col min="3597" max="3597" width="23.85546875" style="6" customWidth="1"/>
    <col min="3598" max="3598" width="20.7109375" style="6" customWidth="1"/>
    <col min="3599" max="3840" width="9.140625" style="6"/>
    <col min="3841" max="3841" width="50.7109375" style="6" customWidth="1"/>
    <col min="3842" max="3842" width="9.7109375" style="6" customWidth="1"/>
    <col min="3843" max="3843" width="6.7109375" style="6" customWidth="1"/>
    <col min="3844" max="3844" width="33.140625" style="6" customWidth="1"/>
    <col min="3845" max="3845" width="22.28515625" style="6" customWidth="1"/>
    <col min="3846" max="3846" width="23.140625" style="6" customWidth="1"/>
    <col min="3847" max="3847" width="20.7109375" style="6" customWidth="1"/>
    <col min="3848" max="3848" width="22.140625" style="6" customWidth="1"/>
    <col min="3849" max="3849" width="20.7109375" style="6" customWidth="1"/>
    <col min="3850" max="3850" width="24.140625" style="6" customWidth="1"/>
    <col min="3851" max="3851" width="23.5703125" style="6" customWidth="1"/>
    <col min="3852" max="3852" width="20.7109375" style="6" customWidth="1"/>
    <col min="3853" max="3853" width="23.85546875" style="6" customWidth="1"/>
    <col min="3854" max="3854" width="20.7109375" style="6" customWidth="1"/>
    <col min="3855" max="4096" width="9.140625" style="6"/>
    <col min="4097" max="4097" width="50.7109375" style="6" customWidth="1"/>
    <col min="4098" max="4098" width="9.7109375" style="6" customWidth="1"/>
    <col min="4099" max="4099" width="6.7109375" style="6" customWidth="1"/>
    <col min="4100" max="4100" width="33.140625" style="6" customWidth="1"/>
    <col min="4101" max="4101" width="22.28515625" style="6" customWidth="1"/>
    <col min="4102" max="4102" width="23.140625" style="6" customWidth="1"/>
    <col min="4103" max="4103" width="20.7109375" style="6" customWidth="1"/>
    <col min="4104" max="4104" width="22.140625" style="6" customWidth="1"/>
    <col min="4105" max="4105" width="20.7109375" style="6" customWidth="1"/>
    <col min="4106" max="4106" width="24.140625" style="6" customWidth="1"/>
    <col min="4107" max="4107" width="23.5703125" style="6" customWidth="1"/>
    <col min="4108" max="4108" width="20.7109375" style="6" customWidth="1"/>
    <col min="4109" max="4109" width="23.85546875" style="6" customWidth="1"/>
    <col min="4110" max="4110" width="20.7109375" style="6" customWidth="1"/>
    <col min="4111" max="4352" width="9.140625" style="6"/>
    <col min="4353" max="4353" width="50.7109375" style="6" customWidth="1"/>
    <col min="4354" max="4354" width="9.7109375" style="6" customWidth="1"/>
    <col min="4355" max="4355" width="6.7109375" style="6" customWidth="1"/>
    <col min="4356" max="4356" width="33.140625" style="6" customWidth="1"/>
    <col min="4357" max="4357" width="22.28515625" style="6" customWidth="1"/>
    <col min="4358" max="4358" width="23.140625" style="6" customWidth="1"/>
    <col min="4359" max="4359" width="20.7109375" style="6" customWidth="1"/>
    <col min="4360" max="4360" width="22.140625" style="6" customWidth="1"/>
    <col min="4361" max="4361" width="20.7109375" style="6" customWidth="1"/>
    <col min="4362" max="4362" width="24.140625" style="6" customWidth="1"/>
    <col min="4363" max="4363" width="23.5703125" style="6" customWidth="1"/>
    <col min="4364" max="4364" width="20.7109375" style="6" customWidth="1"/>
    <col min="4365" max="4365" width="23.85546875" style="6" customWidth="1"/>
    <col min="4366" max="4366" width="20.7109375" style="6" customWidth="1"/>
    <col min="4367" max="4608" width="9.140625" style="6"/>
    <col min="4609" max="4609" width="50.7109375" style="6" customWidth="1"/>
    <col min="4610" max="4610" width="9.7109375" style="6" customWidth="1"/>
    <col min="4611" max="4611" width="6.7109375" style="6" customWidth="1"/>
    <col min="4612" max="4612" width="33.140625" style="6" customWidth="1"/>
    <col min="4613" max="4613" width="22.28515625" style="6" customWidth="1"/>
    <col min="4614" max="4614" width="23.140625" style="6" customWidth="1"/>
    <col min="4615" max="4615" width="20.7109375" style="6" customWidth="1"/>
    <col min="4616" max="4616" width="22.140625" style="6" customWidth="1"/>
    <col min="4617" max="4617" width="20.7109375" style="6" customWidth="1"/>
    <col min="4618" max="4618" width="24.140625" style="6" customWidth="1"/>
    <col min="4619" max="4619" width="23.5703125" style="6" customWidth="1"/>
    <col min="4620" max="4620" width="20.7109375" style="6" customWidth="1"/>
    <col min="4621" max="4621" width="23.85546875" style="6" customWidth="1"/>
    <col min="4622" max="4622" width="20.7109375" style="6" customWidth="1"/>
    <col min="4623" max="4864" width="9.140625" style="6"/>
    <col min="4865" max="4865" width="50.7109375" style="6" customWidth="1"/>
    <col min="4866" max="4866" width="9.7109375" style="6" customWidth="1"/>
    <col min="4867" max="4867" width="6.7109375" style="6" customWidth="1"/>
    <col min="4868" max="4868" width="33.140625" style="6" customWidth="1"/>
    <col min="4869" max="4869" width="22.28515625" style="6" customWidth="1"/>
    <col min="4870" max="4870" width="23.140625" style="6" customWidth="1"/>
    <col min="4871" max="4871" width="20.7109375" style="6" customWidth="1"/>
    <col min="4872" max="4872" width="22.140625" style="6" customWidth="1"/>
    <col min="4873" max="4873" width="20.7109375" style="6" customWidth="1"/>
    <col min="4874" max="4874" width="24.140625" style="6" customWidth="1"/>
    <col min="4875" max="4875" width="23.5703125" style="6" customWidth="1"/>
    <col min="4876" max="4876" width="20.7109375" style="6" customWidth="1"/>
    <col min="4877" max="4877" width="23.85546875" style="6" customWidth="1"/>
    <col min="4878" max="4878" width="20.7109375" style="6" customWidth="1"/>
    <col min="4879" max="5120" width="9.140625" style="6"/>
    <col min="5121" max="5121" width="50.7109375" style="6" customWidth="1"/>
    <col min="5122" max="5122" width="9.7109375" style="6" customWidth="1"/>
    <col min="5123" max="5123" width="6.7109375" style="6" customWidth="1"/>
    <col min="5124" max="5124" width="33.140625" style="6" customWidth="1"/>
    <col min="5125" max="5125" width="22.28515625" style="6" customWidth="1"/>
    <col min="5126" max="5126" width="23.140625" style="6" customWidth="1"/>
    <col min="5127" max="5127" width="20.7109375" style="6" customWidth="1"/>
    <col min="5128" max="5128" width="22.140625" style="6" customWidth="1"/>
    <col min="5129" max="5129" width="20.7109375" style="6" customWidth="1"/>
    <col min="5130" max="5130" width="24.140625" style="6" customWidth="1"/>
    <col min="5131" max="5131" width="23.5703125" style="6" customWidth="1"/>
    <col min="5132" max="5132" width="20.7109375" style="6" customWidth="1"/>
    <col min="5133" max="5133" width="23.85546875" style="6" customWidth="1"/>
    <col min="5134" max="5134" width="20.7109375" style="6" customWidth="1"/>
    <col min="5135" max="5376" width="9.140625" style="6"/>
    <col min="5377" max="5377" width="50.7109375" style="6" customWidth="1"/>
    <col min="5378" max="5378" width="9.7109375" style="6" customWidth="1"/>
    <col min="5379" max="5379" width="6.7109375" style="6" customWidth="1"/>
    <col min="5380" max="5380" width="33.140625" style="6" customWidth="1"/>
    <col min="5381" max="5381" width="22.28515625" style="6" customWidth="1"/>
    <col min="5382" max="5382" width="23.140625" style="6" customWidth="1"/>
    <col min="5383" max="5383" width="20.7109375" style="6" customWidth="1"/>
    <col min="5384" max="5384" width="22.140625" style="6" customWidth="1"/>
    <col min="5385" max="5385" width="20.7109375" style="6" customWidth="1"/>
    <col min="5386" max="5386" width="24.140625" style="6" customWidth="1"/>
    <col min="5387" max="5387" width="23.5703125" style="6" customWidth="1"/>
    <col min="5388" max="5388" width="20.7109375" style="6" customWidth="1"/>
    <col min="5389" max="5389" width="23.85546875" style="6" customWidth="1"/>
    <col min="5390" max="5390" width="20.7109375" style="6" customWidth="1"/>
    <col min="5391" max="5632" width="9.140625" style="6"/>
    <col min="5633" max="5633" width="50.7109375" style="6" customWidth="1"/>
    <col min="5634" max="5634" width="9.7109375" style="6" customWidth="1"/>
    <col min="5635" max="5635" width="6.7109375" style="6" customWidth="1"/>
    <col min="5636" max="5636" width="33.140625" style="6" customWidth="1"/>
    <col min="5637" max="5637" width="22.28515625" style="6" customWidth="1"/>
    <col min="5638" max="5638" width="23.140625" style="6" customWidth="1"/>
    <col min="5639" max="5639" width="20.7109375" style="6" customWidth="1"/>
    <col min="5640" max="5640" width="22.140625" style="6" customWidth="1"/>
    <col min="5641" max="5641" width="20.7109375" style="6" customWidth="1"/>
    <col min="5642" max="5642" width="24.140625" style="6" customWidth="1"/>
    <col min="5643" max="5643" width="23.5703125" style="6" customWidth="1"/>
    <col min="5644" max="5644" width="20.7109375" style="6" customWidth="1"/>
    <col min="5645" max="5645" width="23.85546875" style="6" customWidth="1"/>
    <col min="5646" max="5646" width="20.7109375" style="6" customWidth="1"/>
    <col min="5647" max="5888" width="9.140625" style="6"/>
    <col min="5889" max="5889" width="50.7109375" style="6" customWidth="1"/>
    <col min="5890" max="5890" width="9.7109375" style="6" customWidth="1"/>
    <col min="5891" max="5891" width="6.7109375" style="6" customWidth="1"/>
    <col min="5892" max="5892" width="33.140625" style="6" customWidth="1"/>
    <col min="5893" max="5893" width="22.28515625" style="6" customWidth="1"/>
    <col min="5894" max="5894" width="23.140625" style="6" customWidth="1"/>
    <col min="5895" max="5895" width="20.7109375" style="6" customWidth="1"/>
    <col min="5896" max="5896" width="22.140625" style="6" customWidth="1"/>
    <col min="5897" max="5897" width="20.7109375" style="6" customWidth="1"/>
    <col min="5898" max="5898" width="24.140625" style="6" customWidth="1"/>
    <col min="5899" max="5899" width="23.5703125" style="6" customWidth="1"/>
    <col min="5900" max="5900" width="20.7109375" style="6" customWidth="1"/>
    <col min="5901" max="5901" width="23.85546875" style="6" customWidth="1"/>
    <col min="5902" max="5902" width="20.7109375" style="6" customWidth="1"/>
    <col min="5903" max="6144" width="9.140625" style="6"/>
    <col min="6145" max="6145" width="50.7109375" style="6" customWidth="1"/>
    <col min="6146" max="6146" width="9.7109375" style="6" customWidth="1"/>
    <col min="6147" max="6147" width="6.7109375" style="6" customWidth="1"/>
    <col min="6148" max="6148" width="33.140625" style="6" customWidth="1"/>
    <col min="6149" max="6149" width="22.28515625" style="6" customWidth="1"/>
    <col min="6150" max="6150" width="23.140625" style="6" customWidth="1"/>
    <col min="6151" max="6151" width="20.7109375" style="6" customWidth="1"/>
    <col min="6152" max="6152" width="22.140625" style="6" customWidth="1"/>
    <col min="6153" max="6153" width="20.7109375" style="6" customWidth="1"/>
    <col min="6154" max="6154" width="24.140625" style="6" customWidth="1"/>
    <col min="6155" max="6155" width="23.5703125" style="6" customWidth="1"/>
    <col min="6156" max="6156" width="20.7109375" style="6" customWidth="1"/>
    <col min="6157" max="6157" width="23.85546875" style="6" customWidth="1"/>
    <col min="6158" max="6158" width="20.7109375" style="6" customWidth="1"/>
    <col min="6159" max="6400" width="9.140625" style="6"/>
    <col min="6401" max="6401" width="50.7109375" style="6" customWidth="1"/>
    <col min="6402" max="6402" width="9.7109375" style="6" customWidth="1"/>
    <col min="6403" max="6403" width="6.7109375" style="6" customWidth="1"/>
    <col min="6404" max="6404" width="33.140625" style="6" customWidth="1"/>
    <col min="6405" max="6405" width="22.28515625" style="6" customWidth="1"/>
    <col min="6406" max="6406" width="23.140625" style="6" customWidth="1"/>
    <col min="6407" max="6407" width="20.7109375" style="6" customWidth="1"/>
    <col min="6408" max="6408" width="22.140625" style="6" customWidth="1"/>
    <col min="6409" max="6409" width="20.7109375" style="6" customWidth="1"/>
    <col min="6410" max="6410" width="24.140625" style="6" customWidth="1"/>
    <col min="6411" max="6411" width="23.5703125" style="6" customWidth="1"/>
    <col min="6412" max="6412" width="20.7109375" style="6" customWidth="1"/>
    <col min="6413" max="6413" width="23.85546875" style="6" customWidth="1"/>
    <col min="6414" max="6414" width="20.7109375" style="6" customWidth="1"/>
    <col min="6415" max="6656" width="9.140625" style="6"/>
    <col min="6657" max="6657" width="50.7109375" style="6" customWidth="1"/>
    <col min="6658" max="6658" width="9.7109375" style="6" customWidth="1"/>
    <col min="6659" max="6659" width="6.7109375" style="6" customWidth="1"/>
    <col min="6660" max="6660" width="33.140625" style="6" customWidth="1"/>
    <col min="6661" max="6661" width="22.28515625" style="6" customWidth="1"/>
    <col min="6662" max="6662" width="23.140625" style="6" customWidth="1"/>
    <col min="6663" max="6663" width="20.7109375" style="6" customWidth="1"/>
    <col min="6664" max="6664" width="22.140625" style="6" customWidth="1"/>
    <col min="6665" max="6665" width="20.7109375" style="6" customWidth="1"/>
    <col min="6666" max="6666" width="24.140625" style="6" customWidth="1"/>
    <col min="6667" max="6667" width="23.5703125" style="6" customWidth="1"/>
    <col min="6668" max="6668" width="20.7109375" style="6" customWidth="1"/>
    <col min="6669" max="6669" width="23.85546875" style="6" customWidth="1"/>
    <col min="6670" max="6670" width="20.7109375" style="6" customWidth="1"/>
    <col min="6671" max="6912" width="9.140625" style="6"/>
    <col min="6913" max="6913" width="50.7109375" style="6" customWidth="1"/>
    <col min="6914" max="6914" width="9.7109375" style="6" customWidth="1"/>
    <col min="6915" max="6915" width="6.7109375" style="6" customWidth="1"/>
    <col min="6916" max="6916" width="33.140625" style="6" customWidth="1"/>
    <col min="6917" max="6917" width="22.28515625" style="6" customWidth="1"/>
    <col min="6918" max="6918" width="23.140625" style="6" customWidth="1"/>
    <col min="6919" max="6919" width="20.7109375" style="6" customWidth="1"/>
    <col min="6920" max="6920" width="22.140625" style="6" customWidth="1"/>
    <col min="6921" max="6921" width="20.7109375" style="6" customWidth="1"/>
    <col min="6922" max="6922" width="24.140625" style="6" customWidth="1"/>
    <col min="6923" max="6923" width="23.5703125" style="6" customWidth="1"/>
    <col min="6924" max="6924" width="20.7109375" style="6" customWidth="1"/>
    <col min="6925" max="6925" width="23.85546875" style="6" customWidth="1"/>
    <col min="6926" max="6926" width="20.7109375" style="6" customWidth="1"/>
    <col min="6927" max="7168" width="9.140625" style="6"/>
    <col min="7169" max="7169" width="50.7109375" style="6" customWidth="1"/>
    <col min="7170" max="7170" width="9.7109375" style="6" customWidth="1"/>
    <col min="7171" max="7171" width="6.7109375" style="6" customWidth="1"/>
    <col min="7172" max="7172" width="33.140625" style="6" customWidth="1"/>
    <col min="7173" max="7173" width="22.28515625" style="6" customWidth="1"/>
    <col min="7174" max="7174" width="23.140625" style="6" customWidth="1"/>
    <col min="7175" max="7175" width="20.7109375" style="6" customWidth="1"/>
    <col min="7176" max="7176" width="22.140625" style="6" customWidth="1"/>
    <col min="7177" max="7177" width="20.7109375" style="6" customWidth="1"/>
    <col min="7178" max="7178" width="24.140625" style="6" customWidth="1"/>
    <col min="7179" max="7179" width="23.5703125" style="6" customWidth="1"/>
    <col min="7180" max="7180" width="20.7109375" style="6" customWidth="1"/>
    <col min="7181" max="7181" width="23.85546875" style="6" customWidth="1"/>
    <col min="7182" max="7182" width="20.7109375" style="6" customWidth="1"/>
    <col min="7183" max="7424" width="9.140625" style="6"/>
    <col min="7425" max="7425" width="50.7109375" style="6" customWidth="1"/>
    <col min="7426" max="7426" width="9.7109375" style="6" customWidth="1"/>
    <col min="7427" max="7427" width="6.7109375" style="6" customWidth="1"/>
    <col min="7428" max="7428" width="33.140625" style="6" customWidth="1"/>
    <col min="7429" max="7429" width="22.28515625" style="6" customWidth="1"/>
    <col min="7430" max="7430" width="23.140625" style="6" customWidth="1"/>
    <col min="7431" max="7431" width="20.7109375" style="6" customWidth="1"/>
    <col min="7432" max="7432" width="22.140625" style="6" customWidth="1"/>
    <col min="7433" max="7433" width="20.7109375" style="6" customWidth="1"/>
    <col min="7434" max="7434" width="24.140625" style="6" customWidth="1"/>
    <col min="7435" max="7435" width="23.5703125" style="6" customWidth="1"/>
    <col min="7436" max="7436" width="20.7109375" style="6" customWidth="1"/>
    <col min="7437" max="7437" width="23.85546875" style="6" customWidth="1"/>
    <col min="7438" max="7438" width="20.7109375" style="6" customWidth="1"/>
    <col min="7439" max="7680" width="9.140625" style="6"/>
    <col min="7681" max="7681" width="50.7109375" style="6" customWidth="1"/>
    <col min="7682" max="7682" width="9.7109375" style="6" customWidth="1"/>
    <col min="7683" max="7683" width="6.7109375" style="6" customWidth="1"/>
    <col min="7684" max="7684" width="33.140625" style="6" customWidth="1"/>
    <col min="7685" max="7685" width="22.28515625" style="6" customWidth="1"/>
    <col min="7686" max="7686" width="23.140625" style="6" customWidth="1"/>
    <col min="7687" max="7687" width="20.7109375" style="6" customWidth="1"/>
    <col min="7688" max="7688" width="22.140625" style="6" customWidth="1"/>
    <col min="7689" max="7689" width="20.7109375" style="6" customWidth="1"/>
    <col min="7690" max="7690" width="24.140625" style="6" customWidth="1"/>
    <col min="7691" max="7691" width="23.5703125" style="6" customWidth="1"/>
    <col min="7692" max="7692" width="20.7109375" style="6" customWidth="1"/>
    <col min="7693" max="7693" width="23.85546875" style="6" customWidth="1"/>
    <col min="7694" max="7694" width="20.7109375" style="6" customWidth="1"/>
    <col min="7695" max="7936" width="9.140625" style="6"/>
    <col min="7937" max="7937" width="50.7109375" style="6" customWidth="1"/>
    <col min="7938" max="7938" width="9.7109375" style="6" customWidth="1"/>
    <col min="7939" max="7939" width="6.7109375" style="6" customWidth="1"/>
    <col min="7940" max="7940" width="33.140625" style="6" customWidth="1"/>
    <col min="7941" max="7941" width="22.28515625" style="6" customWidth="1"/>
    <col min="7942" max="7942" width="23.140625" style="6" customWidth="1"/>
    <col min="7943" max="7943" width="20.7109375" style="6" customWidth="1"/>
    <col min="7944" max="7944" width="22.140625" style="6" customWidth="1"/>
    <col min="7945" max="7945" width="20.7109375" style="6" customWidth="1"/>
    <col min="7946" max="7946" width="24.140625" style="6" customWidth="1"/>
    <col min="7947" max="7947" width="23.5703125" style="6" customWidth="1"/>
    <col min="7948" max="7948" width="20.7109375" style="6" customWidth="1"/>
    <col min="7949" max="7949" width="23.85546875" style="6" customWidth="1"/>
    <col min="7950" max="7950" width="20.7109375" style="6" customWidth="1"/>
    <col min="7951" max="8192" width="9.140625" style="6"/>
    <col min="8193" max="8193" width="50.7109375" style="6" customWidth="1"/>
    <col min="8194" max="8194" width="9.7109375" style="6" customWidth="1"/>
    <col min="8195" max="8195" width="6.7109375" style="6" customWidth="1"/>
    <col min="8196" max="8196" width="33.140625" style="6" customWidth="1"/>
    <col min="8197" max="8197" width="22.28515625" style="6" customWidth="1"/>
    <col min="8198" max="8198" width="23.140625" style="6" customWidth="1"/>
    <col min="8199" max="8199" width="20.7109375" style="6" customWidth="1"/>
    <col min="8200" max="8200" width="22.140625" style="6" customWidth="1"/>
    <col min="8201" max="8201" width="20.7109375" style="6" customWidth="1"/>
    <col min="8202" max="8202" width="24.140625" style="6" customWidth="1"/>
    <col min="8203" max="8203" width="23.5703125" style="6" customWidth="1"/>
    <col min="8204" max="8204" width="20.7109375" style="6" customWidth="1"/>
    <col min="8205" max="8205" width="23.85546875" style="6" customWidth="1"/>
    <col min="8206" max="8206" width="20.7109375" style="6" customWidth="1"/>
    <col min="8207" max="8448" width="9.140625" style="6"/>
    <col min="8449" max="8449" width="50.7109375" style="6" customWidth="1"/>
    <col min="8450" max="8450" width="9.7109375" style="6" customWidth="1"/>
    <col min="8451" max="8451" width="6.7109375" style="6" customWidth="1"/>
    <col min="8452" max="8452" width="33.140625" style="6" customWidth="1"/>
    <col min="8453" max="8453" width="22.28515625" style="6" customWidth="1"/>
    <col min="8454" max="8454" width="23.140625" style="6" customWidth="1"/>
    <col min="8455" max="8455" width="20.7109375" style="6" customWidth="1"/>
    <col min="8456" max="8456" width="22.140625" style="6" customWidth="1"/>
    <col min="8457" max="8457" width="20.7109375" style="6" customWidth="1"/>
    <col min="8458" max="8458" width="24.140625" style="6" customWidth="1"/>
    <col min="8459" max="8459" width="23.5703125" style="6" customWidth="1"/>
    <col min="8460" max="8460" width="20.7109375" style="6" customWidth="1"/>
    <col min="8461" max="8461" width="23.85546875" style="6" customWidth="1"/>
    <col min="8462" max="8462" width="20.7109375" style="6" customWidth="1"/>
    <col min="8463" max="8704" width="9.140625" style="6"/>
    <col min="8705" max="8705" width="50.7109375" style="6" customWidth="1"/>
    <col min="8706" max="8706" width="9.7109375" style="6" customWidth="1"/>
    <col min="8707" max="8707" width="6.7109375" style="6" customWidth="1"/>
    <col min="8708" max="8708" width="33.140625" style="6" customWidth="1"/>
    <col min="8709" max="8709" width="22.28515625" style="6" customWidth="1"/>
    <col min="8710" max="8710" width="23.140625" style="6" customWidth="1"/>
    <col min="8711" max="8711" width="20.7109375" style="6" customWidth="1"/>
    <col min="8712" max="8712" width="22.140625" style="6" customWidth="1"/>
    <col min="8713" max="8713" width="20.7109375" style="6" customWidth="1"/>
    <col min="8714" max="8714" width="24.140625" style="6" customWidth="1"/>
    <col min="8715" max="8715" width="23.5703125" style="6" customWidth="1"/>
    <col min="8716" max="8716" width="20.7109375" style="6" customWidth="1"/>
    <col min="8717" max="8717" width="23.85546875" style="6" customWidth="1"/>
    <col min="8718" max="8718" width="20.7109375" style="6" customWidth="1"/>
    <col min="8719" max="8960" width="9.140625" style="6"/>
    <col min="8961" max="8961" width="50.7109375" style="6" customWidth="1"/>
    <col min="8962" max="8962" width="9.7109375" style="6" customWidth="1"/>
    <col min="8963" max="8963" width="6.7109375" style="6" customWidth="1"/>
    <col min="8964" max="8964" width="33.140625" style="6" customWidth="1"/>
    <col min="8965" max="8965" width="22.28515625" style="6" customWidth="1"/>
    <col min="8966" max="8966" width="23.140625" style="6" customWidth="1"/>
    <col min="8967" max="8967" width="20.7109375" style="6" customWidth="1"/>
    <col min="8968" max="8968" width="22.140625" style="6" customWidth="1"/>
    <col min="8969" max="8969" width="20.7109375" style="6" customWidth="1"/>
    <col min="8970" max="8970" width="24.140625" style="6" customWidth="1"/>
    <col min="8971" max="8971" width="23.5703125" style="6" customWidth="1"/>
    <col min="8972" max="8972" width="20.7109375" style="6" customWidth="1"/>
    <col min="8973" max="8973" width="23.85546875" style="6" customWidth="1"/>
    <col min="8974" max="8974" width="20.7109375" style="6" customWidth="1"/>
    <col min="8975" max="9216" width="9.140625" style="6"/>
    <col min="9217" max="9217" width="50.7109375" style="6" customWidth="1"/>
    <col min="9218" max="9218" width="9.7109375" style="6" customWidth="1"/>
    <col min="9219" max="9219" width="6.7109375" style="6" customWidth="1"/>
    <col min="9220" max="9220" width="33.140625" style="6" customWidth="1"/>
    <col min="9221" max="9221" width="22.28515625" style="6" customWidth="1"/>
    <col min="9222" max="9222" width="23.140625" style="6" customWidth="1"/>
    <col min="9223" max="9223" width="20.7109375" style="6" customWidth="1"/>
    <col min="9224" max="9224" width="22.140625" style="6" customWidth="1"/>
    <col min="9225" max="9225" width="20.7109375" style="6" customWidth="1"/>
    <col min="9226" max="9226" width="24.140625" style="6" customWidth="1"/>
    <col min="9227" max="9227" width="23.5703125" style="6" customWidth="1"/>
    <col min="9228" max="9228" width="20.7109375" style="6" customWidth="1"/>
    <col min="9229" max="9229" width="23.85546875" style="6" customWidth="1"/>
    <col min="9230" max="9230" width="20.7109375" style="6" customWidth="1"/>
    <col min="9231" max="9472" width="9.140625" style="6"/>
    <col min="9473" max="9473" width="50.7109375" style="6" customWidth="1"/>
    <col min="9474" max="9474" width="9.7109375" style="6" customWidth="1"/>
    <col min="9475" max="9475" width="6.7109375" style="6" customWidth="1"/>
    <col min="9476" max="9476" width="33.140625" style="6" customWidth="1"/>
    <col min="9477" max="9477" width="22.28515625" style="6" customWidth="1"/>
    <col min="9478" max="9478" width="23.140625" style="6" customWidth="1"/>
    <col min="9479" max="9479" width="20.7109375" style="6" customWidth="1"/>
    <col min="9480" max="9480" width="22.140625" style="6" customWidth="1"/>
    <col min="9481" max="9481" width="20.7109375" style="6" customWidth="1"/>
    <col min="9482" max="9482" width="24.140625" style="6" customWidth="1"/>
    <col min="9483" max="9483" width="23.5703125" style="6" customWidth="1"/>
    <col min="9484" max="9484" width="20.7109375" style="6" customWidth="1"/>
    <col min="9485" max="9485" width="23.85546875" style="6" customWidth="1"/>
    <col min="9486" max="9486" width="20.7109375" style="6" customWidth="1"/>
    <col min="9487" max="9728" width="9.140625" style="6"/>
    <col min="9729" max="9729" width="50.7109375" style="6" customWidth="1"/>
    <col min="9730" max="9730" width="9.7109375" style="6" customWidth="1"/>
    <col min="9731" max="9731" width="6.7109375" style="6" customWidth="1"/>
    <col min="9732" max="9732" width="33.140625" style="6" customWidth="1"/>
    <col min="9733" max="9733" width="22.28515625" style="6" customWidth="1"/>
    <col min="9734" max="9734" width="23.140625" style="6" customWidth="1"/>
    <col min="9735" max="9735" width="20.7109375" style="6" customWidth="1"/>
    <col min="9736" max="9736" width="22.140625" style="6" customWidth="1"/>
    <col min="9737" max="9737" width="20.7109375" style="6" customWidth="1"/>
    <col min="9738" max="9738" width="24.140625" style="6" customWidth="1"/>
    <col min="9739" max="9739" width="23.5703125" style="6" customWidth="1"/>
    <col min="9740" max="9740" width="20.7109375" style="6" customWidth="1"/>
    <col min="9741" max="9741" width="23.85546875" style="6" customWidth="1"/>
    <col min="9742" max="9742" width="20.7109375" style="6" customWidth="1"/>
    <col min="9743" max="9984" width="9.140625" style="6"/>
    <col min="9985" max="9985" width="50.7109375" style="6" customWidth="1"/>
    <col min="9986" max="9986" width="9.7109375" style="6" customWidth="1"/>
    <col min="9987" max="9987" width="6.7109375" style="6" customWidth="1"/>
    <col min="9988" max="9988" width="33.140625" style="6" customWidth="1"/>
    <col min="9989" max="9989" width="22.28515625" style="6" customWidth="1"/>
    <col min="9990" max="9990" width="23.140625" style="6" customWidth="1"/>
    <col min="9991" max="9991" width="20.7109375" style="6" customWidth="1"/>
    <col min="9992" max="9992" width="22.140625" style="6" customWidth="1"/>
    <col min="9993" max="9993" width="20.7109375" style="6" customWidth="1"/>
    <col min="9994" max="9994" width="24.140625" style="6" customWidth="1"/>
    <col min="9995" max="9995" width="23.5703125" style="6" customWidth="1"/>
    <col min="9996" max="9996" width="20.7109375" style="6" customWidth="1"/>
    <col min="9997" max="9997" width="23.85546875" style="6" customWidth="1"/>
    <col min="9998" max="9998" width="20.7109375" style="6" customWidth="1"/>
    <col min="9999" max="10240" width="9.140625" style="6"/>
    <col min="10241" max="10241" width="50.7109375" style="6" customWidth="1"/>
    <col min="10242" max="10242" width="9.7109375" style="6" customWidth="1"/>
    <col min="10243" max="10243" width="6.7109375" style="6" customWidth="1"/>
    <col min="10244" max="10244" width="33.140625" style="6" customWidth="1"/>
    <col min="10245" max="10245" width="22.28515625" style="6" customWidth="1"/>
    <col min="10246" max="10246" width="23.140625" style="6" customWidth="1"/>
    <col min="10247" max="10247" width="20.7109375" style="6" customWidth="1"/>
    <col min="10248" max="10248" width="22.140625" style="6" customWidth="1"/>
    <col min="10249" max="10249" width="20.7109375" style="6" customWidth="1"/>
    <col min="10250" max="10250" width="24.140625" style="6" customWidth="1"/>
    <col min="10251" max="10251" width="23.5703125" style="6" customWidth="1"/>
    <col min="10252" max="10252" width="20.7109375" style="6" customWidth="1"/>
    <col min="10253" max="10253" width="23.85546875" style="6" customWidth="1"/>
    <col min="10254" max="10254" width="20.7109375" style="6" customWidth="1"/>
    <col min="10255" max="10496" width="9.140625" style="6"/>
    <col min="10497" max="10497" width="50.7109375" style="6" customWidth="1"/>
    <col min="10498" max="10498" width="9.7109375" style="6" customWidth="1"/>
    <col min="10499" max="10499" width="6.7109375" style="6" customWidth="1"/>
    <col min="10500" max="10500" width="33.140625" style="6" customWidth="1"/>
    <col min="10501" max="10501" width="22.28515625" style="6" customWidth="1"/>
    <col min="10502" max="10502" width="23.140625" style="6" customWidth="1"/>
    <col min="10503" max="10503" width="20.7109375" style="6" customWidth="1"/>
    <col min="10504" max="10504" width="22.140625" style="6" customWidth="1"/>
    <col min="10505" max="10505" width="20.7109375" style="6" customWidth="1"/>
    <col min="10506" max="10506" width="24.140625" style="6" customWidth="1"/>
    <col min="10507" max="10507" width="23.5703125" style="6" customWidth="1"/>
    <col min="10508" max="10508" width="20.7109375" style="6" customWidth="1"/>
    <col min="10509" max="10509" width="23.85546875" style="6" customWidth="1"/>
    <col min="10510" max="10510" width="20.7109375" style="6" customWidth="1"/>
    <col min="10511" max="10752" width="9.140625" style="6"/>
    <col min="10753" max="10753" width="50.7109375" style="6" customWidth="1"/>
    <col min="10754" max="10754" width="9.7109375" style="6" customWidth="1"/>
    <col min="10755" max="10755" width="6.7109375" style="6" customWidth="1"/>
    <col min="10756" max="10756" width="33.140625" style="6" customWidth="1"/>
    <col min="10757" max="10757" width="22.28515625" style="6" customWidth="1"/>
    <col min="10758" max="10758" width="23.140625" style="6" customWidth="1"/>
    <col min="10759" max="10759" width="20.7109375" style="6" customWidth="1"/>
    <col min="10760" max="10760" width="22.140625" style="6" customWidth="1"/>
    <col min="10761" max="10761" width="20.7109375" style="6" customWidth="1"/>
    <col min="10762" max="10762" width="24.140625" style="6" customWidth="1"/>
    <col min="10763" max="10763" width="23.5703125" style="6" customWidth="1"/>
    <col min="10764" max="10764" width="20.7109375" style="6" customWidth="1"/>
    <col min="10765" max="10765" width="23.85546875" style="6" customWidth="1"/>
    <col min="10766" max="10766" width="20.7109375" style="6" customWidth="1"/>
    <col min="10767" max="11008" width="9.140625" style="6"/>
    <col min="11009" max="11009" width="50.7109375" style="6" customWidth="1"/>
    <col min="11010" max="11010" width="9.7109375" style="6" customWidth="1"/>
    <col min="11011" max="11011" width="6.7109375" style="6" customWidth="1"/>
    <col min="11012" max="11012" width="33.140625" style="6" customWidth="1"/>
    <col min="11013" max="11013" width="22.28515625" style="6" customWidth="1"/>
    <col min="11014" max="11014" width="23.140625" style="6" customWidth="1"/>
    <col min="11015" max="11015" width="20.7109375" style="6" customWidth="1"/>
    <col min="11016" max="11016" width="22.140625" style="6" customWidth="1"/>
    <col min="11017" max="11017" width="20.7109375" style="6" customWidth="1"/>
    <col min="11018" max="11018" width="24.140625" style="6" customWidth="1"/>
    <col min="11019" max="11019" width="23.5703125" style="6" customWidth="1"/>
    <col min="11020" max="11020" width="20.7109375" style="6" customWidth="1"/>
    <col min="11021" max="11021" width="23.85546875" style="6" customWidth="1"/>
    <col min="11022" max="11022" width="20.7109375" style="6" customWidth="1"/>
    <col min="11023" max="11264" width="9.140625" style="6"/>
    <col min="11265" max="11265" width="50.7109375" style="6" customWidth="1"/>
    <col min="11266" max="11266" width="9.7109375" style="6" customWidth="1"/>
    <col min="11267" max="11267" width="6.7109375" style="6" customWidth="1"/>
    <col min="11268" max="11268" width="33.140625" style="6" customWidth="1"/>
    <col min="11269" max="11269" width="22.28515625" style="6" customWidth="1"/>
    <col min="11270" max="11270" width="23.140625" style="6" customWidth="1"/>
    <col min="11271" max="11271" width="20.7109375" style="6" customWidth="1"/>
    <col min="11272" max="11272" width="22.140625" style="6" customWidth="1"/>
    <col min="11273" max="11273" width="20.7109375" style="6" customWidth="1"/>
    <col min="11274" max="11274" width="24.140625" style="6" customWidth="1"/>
    <col min="11275" max="11275" width="23.5703125" style="6" customWidth="1"/>
    <col min="11276" max="11276" width="20.7109375" style="6" customWidth="1"/>
    <col min="11277" max="11277" width="23.85546875" style="6" customWidth="1"/>
    <col min="11278" max="11278" width="20.7109375" style="6" customWidth="1"/>
    <col min="11279" max="11520" width="9.140625" style="6"/>
    <col min="11521" max="11521" width="50.7109375" style="6" customWidth="1"/>
    <col min="11522" max="11522" width="9.7109375" style="6" customWidth="1"/>
    <col min="11523" max="11523" width="6.7109375" style="6" customWidth="1"/>
    <col min="11524" max="11524" width="33.140625" style="6" customWidth="1"/>
    <col min="11525" max="11525" width="22.28515625" style="6" customWidth="1"/>
    <col min="11526" max="11526" width="23.140625" style="6" customWidth="1"/>
    <col min="11527" max="11527" width="20.7109375" style="6" customWidth="1"/>
    <col min="11528" max="11528" width="22.140625" style="6" customWidth="1"/>
    <col min="11529" max="11529" width="20.7109375" style="6" customWidth="1"/>
    <col min="11530" max="11530" width="24.140625" style="6" customWidth="1"/>
    <col min="11531" max="11531" width="23.5703125" style="6" customWidth="1"/>
    <col min="11532" max="11532" width="20.7109375" style="6" customWidth="1"/>
    <col min="11533" max="11533" width="23.85546875" style="6" customWidth="1"/>
    <col min="11534" max="11534" width="20.7109375" style="6" customWidth="1"/>
    <col min="11535" max="11776" width="9.140625" style="6"/>
    <col min="11777" max="11777" width="50.7109375" style="6" customWidth="1"/>
    <col min="11778" max="11778" width="9.7109375" style="6" customWidth="1"/>
    <col min="11779" max="11779" width="6.7109375" style="6" customWidth="1"/>
    <col min="11780" max="11780" width="33.140625" style="6" customWidth="1"/>
    <col min="11781" max="11781" width="22.28515625" style="6" customWidth="1"/>
    <col min="11782" max="11782" width="23.140625" style="6" customWidth="1"/>
    <col min="11783" max="11783" width="20.7109375" style="6" customWidth="1"/>
    <col min="11784" max="11784" width="22.140625" style="6" customWidth="1"/>
    <col min="11785" max="11785" width="20.7109375" style="6" customWidth="1"/>
    <col min="11786" max="11786" width="24.140625" style="6" customWidth="1"/>
    <col min="11787" max="11787" width="23.5703125" style="6" customWidth="1"/>
    <col min="11788" max="11788" width="20.7109375" style="6" customWidth="1"/>
    <col min="11789" max="11789" width="23.85546875" style="6" customWidth="1"/>
    <col min="11790" max="11790" width="20.7109375" style="6" customWidth="1"/>
    <col min="11791" max="12032" width="9.140625" style="6"/>
    <col min="12033" max="12033" width="50.7109375" style="6" customWidth="1"/>
    <col min="12034" max="12034" width="9.7109375" style="6" customWidth="1"/>
    <col min="12035" max="12035" width="6.7109375" style="6" customWidth="1"/>
    <col min="12036" max="12036" width="33.140625" style="6" customWidth="1"/>
    <col min="12037" max="12037" width="22.28515625" style="6" customWidth="1"/>
    <col min="12038" max="12038" width="23.140625" style="6" customWidth="1"/>
    <col min="12039" max="12039" width="20.7109375" style="6" customWidth="1"/>
    <col min="12040" max="12040" width="22.140625" style="6" customWidth="1"/>
    <col min="12041" max="12041" width="20.7109375" style="6" customWidth="1"/>
    <col min="12042" max="12042" width="24.140625" style="6" customWidth="1"/>
    <col min="12043" max="12043" width="23.5703125" style="6" customWidth="1"/>
    <col min="12044" max="12044" width="20.7109375" style="6" customWidth="1"/>
    <col min="12045" max="12045" width="23.85546875" style="6" customWidth="1"/>
    <col min="12046" max="12046" width="20.7109375" style="6" customWidth="1"/>
    <col min="12047" max="12288" width="9.140625" style="6"/>
    <col min="12289" max="12289" width="50.7109375" style="6" customWidth="1"/>
    <col min="12290" max="12290" width="9.7109375" style="6" customWidth="1"/>
    <col min="12291" max="12291" width="6.7109375" style="6" customWidth="1"/>
    <col min="12292" max="12292" width="33.140625" style="6" customWidth="1"/>
    <col min="12293" max="12293" width="22.28515625" style="6" customWidth="1"/>
    <col min="12294" max="12294" width="23.140625" style="6" customWidth="1"/>
    <col min="12295" max="12295" width="20.7109375" style="6" customWidth="1"/>
    <col min="12296" max="12296" width="22.140625" style="6" customWidth="1"/>
    <col min="12297" max="12297" width="20.7109375" style="6" customWidth="1"/>
    <col min="12298" max="12298" width="24.140625" style="6" customWidth="1"/>
    <col min="12299" max="12299" width="23.5703125" style="6" customWidth="1"/>
    <col min="12300" max="12300" width="20.7109375" style="6" customWidth="1"/>
    <col min="12301" max="12301" width="23.85546875" style="6" customWidth="1"/>
    <col min="12302" max="12302" width="20.7109375" style="6" customWidth="1"/>
    <col min="12303" max="12544" width="9.140625" style="6"/>
    <col min="12545" max="12545" width="50.7109375" style="6" customWidth="1"/>
    <col min="12546" max="12546" width="9.7109375" style="6" customWidth="1"/>
    <col min="12547" max="12547" width="6.7109375" style="6" customWidth="1"/>
    <col min="12548" max="12548" width="33.140625" style="6" customWidth="1"/>
    <col min="12549" max="12549" width="22.28515625" style="6" customWidth="1"/>
    <col min="12550" max="12550" width="23.140625" style="6" customWidth="1"/>
    <col min="12551" max="12551" width="20.7109375" style="6" customWidth="1"/>
    <col min="12552" max="12552" width="22.140625" style="6" customWidth="1"/>
    <col min="12553" max="12553" width="20.7109375" style="6" customWidth="1"/>
    <col min="12554" max="12554" width="24.140625" style="6" customWidth="1"/>
    <col min="12555" max="12555" width="23.5703125" style="6" customWidth="1"/>
    <col min="12556" max="12556" width="20.7109375" style="6" customWidth="1"/>
    <col min="12557" max="12557" width="23.85546875" style="6" customWidth="1"/>
    <col min="12558" max="12558" width="20.7109375" style="6" customWidth="1"/>
    <col min="12559" max="12800" width="9.140625" style="6"/>
    <col min="12801" max="12801" width="50.7109375" style="6" customWidth="1"/>
    <col min="12802" max="12802" width="9.7109375" style="6" customWidth="1"/>
    <col min="12803" max="12803" width="6.7109375" style="6" customWidth="1"/>
    <col min="12804" max="12804" width="33.140625" style="6" customWidth="1"/>
    <col min="12805" max="12805" width="22.28515625" style="6" customWidth="1"/>
    <col min="12806" max="12806" width="23.140625" style="6" customWidth="1"/>
    <col min="12807" max="12807" width="20.7109375" style="6" customWidth="1"/>
    <col min="12808" max="12808" width="22.140625" style="6" customWidth="1"/>
    <col min="12809" max="12809" width="20.7109375" style="6" customWidth="1"/>
    <col min="12810" max="12810" width="24.140625" style="6" customWidth="1"/>
    <col min="12811" max="12811" width="23.5703125" style="6" customWidth="1"/>
    <col min="12812" max="12812" width="20.7109375" style="6" customWidth="1"/>
    <col min="12813" max="12813" width="23.85546875" style="6" customWidth="1"/>
    <col min="12814" max="12814" width="20.7109375" style="6" customWidth="1"/>
    <col min="12815" max="13056" width="9.140625" style="6"/>
    <col min="13057" max="13057" width="50.7109375" style="6" customWidth="1"/>
    <col min="13058" max="13058" width="9.7109375" style="6" customWidth="1"/>
    <col min="13059" max="13059" width="6.7109375" style="6" customWidth="1"/>
    <col min="13060" max="13060" width="33.140625" style="6" customWidth="1"/>
    <col min="13061" max="13061" width="22.28515625" style="6" customWidth="1"/>
    <col min="13062" max="13062" width="23.140625" style="6" customWidth="1"/>
    <col min="13063" max="13063" width="20.7109375" style="6" customWidth="1"/>
    <col min="13064" max="13064" width="22.140625" style="6" customWidth="1"/>
    <col min="13065" max="13065" width="20.7109375" style="6" customWidth="1"/>
    <col min="13066" max="13066" width="24.140625" style="6" customWidth="1"/>
    <col min="13067" max="13067" width="23.5703125" style="6" customWidth="1"/>
    <col min="13068" max="13068" width="20.7109375" style="6" customWidth="1"/>
    <col min="13069" max="13069" width="23.85546875" style="6" customWidth="1"/>
    <col min="13070" max="13070" width="20.7109375" style="6" customWidth="1"/>
    <col min="13071" max="13312" width="9.140625" style="6"/>
    <col min="13313" max="13313" width="50.7109375" style="6" customWidth="1"/>
    <col min="13314" max="13314" width="9.7109375" style="6" customWidth="1"/>
    <col min="13315" max="13315" width="6.7109375" style="6" customWidth="1"/>
    <col min="13316" max="13316" width="33.140625" style="6" customWidth="1"/>
    <col min="13317" max="13317" width="22.28515625" style="6" customWidth="1"/>
    <col min="13318" max="13318" width="23.140625" style="6" customWidth="1"/>
    <col min="13319" max="13319" width="20.7109375" style="6" customWidth="1"/>
    <col min="13320" max="13320" width="22.140625" style="6" customWidth="1"/>
    <col min="13321" max="13321" width="20.7109375" style="6" customWidth="1"/>
    <col min="13322" max="13322" width="24.140625" style="6" customWidth="1"/>
    <col min="13323" max="13323" width="23.5703125" style="6" customWidth="1"/>
    <col min="13324" max="13324" width="20.7109375" style="6" customWidth="1"/>
    <col min="13325" max="13325" width="23.85546875" style="6" customWidth="1"/>
    <col min="13326" max="13326" width="20.7109375" style="6" customWidth="1"/>
    <col min="13327" max="13568" width="9.140625" style="6"/>
    <col min="13569" max="13569" width="50.7109375" style="6" customWidth="1"/>
    <col min="13570" max="13570" width="9.7109375" style="6" customWidth="1"/>
    <col min="13571" max="13571" width="6.7109375" style="6" customWidth="1"/>
    <col min="13572" max="13572" width="33.140625" style="6" customWidth="1"/>
    <col min="13573" max="13573" width="22.28515625" style="6" customWidth="1"/>
    <col min="13574" max="13574" width="23.140625" style="6" customWidth="1"/>
    <col min="13575" max="13575" width="20.7109375" style="6" customWidth="1"/>
    <col min="13576" max="13576" width="22.140625" style="6" customWidth="1"/>
    <col min="13577" max="13577" width="20.7109375" style="6" customWidth="1"/>
    <col min="13578" max="13578" width="24.140625" style="6" customWidth="1"/>
    <col min="13579" max="13579" width="23.5703125" style="6" customWidth="1"/>
    <col min="13580" max="13580" width="20.7109375" style="6" customWidth="1"/>
    <col min="13581" max="13581" width="23.85546875" style="6" customWidth="1"/>
    <col min="13582" max="13582" width="20.7109375" style="6" customWidth="1"/>
    <col min="13583" max="13824" width="9.140625" style="6"/>
    <col min="13825" max="13825" width="50.7109375" style="6" customWidth="1"/>
    <col min="13826" max="13826" width="9.7109375" style="6" customWidth="1"/>
    <col min="13827" max="13827" width="6.7109375" style="6" customWidth="1"/>
    <col min="13828" max="13828" width="33.140625" style="6" customWidth="1"/>
    <col min="13829" max="13829" width="22.28515625" style="6" customWidth="1"/>
    <col min="13830" max="13830" width="23.140625" style="6" customWidth="1"/>
    <col min="13831" max="13831" width="20.7109375" style="6" customWidth="1"/>
    <col min="13832" max="13832" width="22.140625" style="6" customWidth="1"/>
    <col min="13833" max="13833" width="20.7109375" style="6" customWidth="1"/>
    <col min="13834" max="13834" width="24.140625" style="6" customWidth="1"/>
    <col min="13835" max="13835" width="23.5703125" style="6" customWidth="1"/>
    <col min="13836" max="13836" width="20.7109375" style="6" customWidth="1"/>
    <col min="13837" max="13837" width="23.85546875" style="6" customWidth="1"/>
    <col min="13838" max="13838" width="20.7109375" style="6" customWidth="1"/>
    <col min="13839" max="14080" width="9.140625" style="6"/>
    <col min="14081" max="14081" width="50.7109375" style="6" customWidth="1"/>
    <col min="14082" max="14082" width="9.7109375" style="6" customWidth="1"/>
    <col min="14083" max="14083" width="6.7109375" style="6" customWidth="1"/>
    <col min="14084" max="14084" width="33.140625" style="6" customWidth="1"/>
    <col min="14085" max="14085" width="22.28515625" style="6" customWidth="1"/>
    <col min="14086" max="14086" width="23.140625" style="6" customWidth="1"/>
    <col min="14087" max="14087" width="20.7109375" style="6" customWidth="1"/>
    <col min="14088" max="14088" width="22.140625" style="6" customWidth="1"/>
    <col min="14089" max="14089" width="20.7109375" style="6" customWidth="1"/>
    <col min="14090" max="14090" width="24.140625" style="6" customWidth="1"/>
    <col min="14091" max="14091" width="23.5703125" style="6" customWidth="1"/>
    <col min="14092" max="14092" width="20.7109375" style="6" customWidth="1"/>
    <col min="14093" max="14093" width="23.85546875" style="6" customWidth="1"/>
    <col min="14094" max="14094" width="20.7109375" style="6" customWidth="1"/>
    <col min="14095" max="14336" width="9.140625" style="6"/>
    <col min="14337" max="14337" width="50.7109375" style="6" customWidth="1"/>
    <col min="14338" max="14338" width="9.7109375" style="6" customWidth="1"/>
    <col min="14339" max="14339" width="6.7109375" style="6" customWidth="1"/>
    <col min="14340" max="14340" width="33.140625" style="6" customWidth="1"/>
    <col min="14341" max="14341" width="22.28515625" style="6" customWidth="1"/>
    <col min="14342" max="14342" width="23.140625" style="6" customWidth="1"/>
    <col min="14343" max="14343" width="20.7109375" style="6" customWidth="1"/>
    <col min="14344" max="14344" width="22.140625" style="6" customWidth="1"/>
    <col min="14345" max="14345" width="20.7109375" style="6" customWidth="1"/>
    <col min="14346" max="14346" width="24.140625" style="6" customWidth="1"/>
    <col min="14347" max="14347" width="23.5703125" style="6" customWidth="1"/>
    <col min="14348" max="14348" width="20.7109375" style="6" customWidth="1"/>
    <col min="14349" max="14349" width="23.85546875" style="6" customWidth="1"/>
    <col min="14350" max="14350" width="20.7109375" style="6" customWidth="1"/>
    <col min="14351" max="14592" width="9.140625" style="6"/>
    <col min="14593" max="14593" width="50.7109375" style="6" customWidth="1"/>
    <col min="14594" max="14594" width="9.7109375" style="6" customWidth="1"/>
    <col min="14595" max="14595" width="6.7109375" style="6" customWidth="1"/>
    <col min="14596" max="14596" width="33.140625" style="6" customWidth="1"/>
    <col min="14597" max="14597" width="22.28515625" style="6" customWidth="1"/>
    <col min="14598" max="14598" width="23.140625" style="6" customWidth="1"/>
    <col min="14599" max="14599" width="20.7109375" style="6" customWidth="1"/>
    <col min="14600" max="14600" width="22.140625" style="6" customWidth="1"/>
    <col min="14601" max="14601" width="20.7109375" style="6" customWidth="1"/>
    <col min="14602" max="14602" width="24.140625" style="6" customWidth="1"/>
    <col min="14603" max="14603" width="23.5703125" style="6" customWidth="1"/>
    <col min="14604" max="14604" width="20.7109375" style="6" customWidth="1"/>
    <col min="14605" max="14605" width="23.85546875" style="6" customWidth="1"/>
    <col min="14606" max="14606" width="20.7109375" style="6" customWidth="1"/>
    <col min="14607" max="14848" width="9.140625" style="6"/>
    <col min="14849" max="14849" width="50.7109375" style="6" customWidth="1"/>
    <col min="14850" max="14850" width="9.7109375" style="6" customWidth="1"/>
    <col min="14851" max="14851" width="6.7109375" style="6" customWidth="1"/>
    <col min="14852" max="14852" width="33.140625" style="6" customWidth="1"/>
    <col min="14853" max="14853" width="22.28515625" style="6" customWidth="1"/>
    <col min="14854" max="14854" width="23.140625" style="6" customWidth="1"/>
    <col min="14855" max="14855" width="20.7109375" style="6" customWidth="1"/>
    <col min="14856" max="14856" width="22.140625" style="6" customWidth="1"/>
    <col min="14857" max="14857" width="20.7109375" style="6" customWidth="1"/>
    <col min="14858" max="14858" width="24.140625" style="6" customWidth="1"/>
    <col min="14859" max="14859" width="23.5703125" style="6" customWidth="1"/>
    <col min="14860" max="14860" width="20.7109375" style="6" customWidth="1"/>
    <col min="14861" max="14861" width="23.85546875" style="6" customWidth="1"/>
    <col min="14862" max="14862" width="20.7109375" style="6" customWidth="1"/>
    <col min="14863" max="15104" width="9.140625" style="6"/>
    <col min="15105" max="15105" width="50.7109375" style="6" customWidth="1"/>
    <col min="15106" max="15106" width="9.7109375" style="6" customWidth="1"/>
    <col min="15107" max="15107" width="6.7109375" style="6" customWidth="1"/>
    <col min="15108" max="15108" width="33.140625" style="6" customWidth="1"/>
    <col min="15109" max="15109" width="22.28515625" style="6" customWidth="1"/>
    <col min="15110" max="15110" width="23.140625" style="6" customWidth="1"/>
    <col min="15111" max="15111" width="20.7109375" style="6" customWidth="1"/>
    <col min="15112" max="15112" width="22.140625" style="6" customWidth="1"/>
    <col min="15113" max="15113" width="20.7109375" style="6" customWidth="1"/>
    <col min="15114" max="15114" width="24.140625" style="6" customWidth="1"/>
    <col min="15115" max="15115" width="23.5703125" style="6" customWidth="1"/>
    <col min="15116" max="15116" width="20.7109375" style="6" customWidth="1"/>
    <col min="15117" max="15117" width="23.85546875" style="6" customWidth="1"/>
    <col min="15118" max="15118" width="20.7109375" style="6" customWidth="1"/>
    <col min="15119" max="15360" width="9.140625" style="6"/>
    <col min="15361" max="15361" width="50.7109375" style="6" customWidth="1"/>
    <col min="15362" max="15362" width="9.7109375" style="6" customWidth="1"/>
    <col min="15363" max="15363" width="6.7109375" style="6" customWidth="1"/>
    <col min="15364" max="15364" width="33.140625" style="6" customWidth="1"/>
    <col min="15365" max="15365" width="22.28515625" style="6" customWidth="1"/>
    <col min="15366" max="15366" width="23.140625" style="6" customWidth="1"/>
    <col min="15367" max="15367" width="20.7109375" style="6" customWidth="1"/>
    <col min="15368" max="15368" width="22.140625" style="6" customWidth="1"/>
    <col min="15369" max="15369" width="20.7109375" style="6" customWidth="1"/>
    <col min="15370" max="15370" width="24.140625" style="6" customWidth="1"/>
    <col min="15371" max="15371" width="23.5703125" style="6" customWidth="1"/>
    <col min="15372" max="15372" width="20.7109375" style="6" customWidth="1"/>
    <col min="15373" max="15373" width="23.85546875" style="6" customWidth="1"/>
    <col min="15374" max="15374" width="20.7109375" style="6" customWidth="1"/>
    <col min="15375" max="15616" width="9.140625" style="6"/>
    <col min="15617" max="15617" width="50.7109375" style="6" customWidth="1"/>
    <col min="15618" max="15618" width="9.7109375" style="6" customWidth="1"/>
    <col min="15619" max="15619" width="6.7109375" style="6" customWidth="1"/>
    <col min="15620" max="15620" width="33.140625" style="6" customWidth="1"/>
    <col min="15621" max="15621" width="22.28515625" style="6" customWidth="1"/>
    <col min="15622" max="15622" width="23.140625" style="6" customWidth="1"/>
    <col min="15623" max="15623" width="20.7109375" style="6" customWidth="1"/>
    <col min="15624" max="15624" width="22.140625" style="6" customWidth="1"/>
    <col min="15625" max="15625" width="20.7109375" style="6" customWidth="1"/>
    <col min="15626" max="15626" width="24.140625" style="6" customWidth="1"/>
    <col min="15627" max="15627" width="23.5703125" style="6" customWidth="1"/>
    <col min="15628" max="15628" width="20.7109375" style="6" customWidth="1"/>
    <col min="15629" max="15629" width="23.85546875" style="6" customWidth="1"/>
    <col min="15630" max="15630" width="20.7109375" style="6" customWidth="1"/>
    <col min="15631" max="15872" width="9.140625" style="6"/>
    <col min="15873" max="15873" width="50.7109375" style="6" customWidth="1"/>
    <col min="15874" max="15874" width="9.7109375" style="6" customWidth="1"/>
    <col min="15875" max="15875" width="6.7109375" style="6" customWidth="1"/>
    <col min="15876" max="15876" width="33.140625" style="6" customWidth="1"/>
    <col min="15877" max="15877" width="22.28515625" style="6" customWidth="1"/>
    <col min="15878" max="15878" width="23.140625" style="6" customWidth="1"/>
    <col min="15879" max="15879" width="20.7109375" style="6" customWidth="1"/>
    <col min="15880" max="15880" width="22.140625" style="6" customWidth="1"/>
    <col min="15881" max="15881" width="20.7109375" style="6" customWidth="1"/>
    <col min="15882" max="15882" width="24.140625" style="6" customWidth="1"/>
    <col min="15883" max="15883" width="23.5703125" style="6" customWidth="1"/>
    <col min="15884" max="15884" width="20.7109375" style="6" customWidth="1"/>
    <col min="15885" max="15885" width="23.85546875" style="6" customWidth="1"/>
    <col min="15886" max="15886" width="20.7109375" style="6" customWidth="1"/>
    <col min="15887" max="16128" width="9.140625" style="6"/>
    <col min="16129" max="16129" width="50.7109375" style="6" customWidth="1"/>
    <col min="16130" max="16130" width="9.7109375" style="6" customWidth="1"/>
    <col min="16131" max="16131" width="6.7109375" style="6" customWidth="1"/>
    <col min="16132" max="16132" width="33.140625" style="6" customWidth="1"/>
    <col min="16133" max="16133" width="22.28515625" style="6" customWidth="1"/>
    <col min="16134" max="16134" width="23.140625" style="6" customWidth="1"/>
    <col min="16135" max="16135" width="20.7109375" style="6" customWidth="1"/>
    <col min="16136" max="16136" width="22.140625" style="6" customWidth="1"/>
    <col min="16137" max="16137" width="20.7109375" style="6" customWidth="1"/>
    <col min="16138" max="16138" width="24.140625" style="6" customWidth="1"/>
    <col min="16139" max="16139" width="23.5703125" style="6" customWidth="1"/>
    <col min="16140" max="16140" width="20.7109375" style="6" customWidth="1"/>
    <col min="16141" max="16141" width="23.85546875" style="6" customWidth="1"/>
    <col min="16142" max="16142" width="20.7109375" style="6" customWidth="1"/>
    <col min="16143" max="16384" width="9.140625" style="6"/>
  </cols>
  <sheetData>
    <row r="1" spans="1:39" ht="15.75" x14ac:dyDescent="0.25">
      <c r="A1" s="1" t="s">
        <v>371</v>
      </c>
      <c r="B1" s="2" t="str">
        <f>'Таблица  1'!B1</f>
        <v>на 1 ОКТЯБРЯ  2022 года</v>
      </c>
      <c r="M1" s="4" t="s">
        <v>372</v>
      </c>
      <c r="Q1" s="4"/>
    </row>
    <row r="2" spans="1:39" ht="15.75" x14ac:dyDescent="0.25">
      <c r="Z2" s="7"/>
      <c r="AM2" s="7"/>
    </row>
    <row r="3" spans="1:39" ht="90" x14ac:dyDescent="0.2">
      <c r="A3" s="16" t="s">
        <v>0</v>
      </c>
      <c r="B3" s="16" t="s">
        <v>23</v>
      </c>
      <c r="C3" s="16" t="s">
        <v>1</v>
      </c>
      <c r="D3" s="16" t="s">
        <v>373</v>
      </c>
      <c r="E3" s="16" t="s">
        <v>25</v>
      </c>
      <c r="F3" s="16" t="s">
        <v>26</v>
      </c>
      <c r="G3" s="16" t="s">
        <v>27</v>
      </c>
      <c r="H3" s="16" t="s">
        <v>28</v>
      </c>
      <c r="I3" s="16" t="s">
        <v>29</v>
      </c>
      <c r="J3" s="16" t="s">
        <v>30</v>
      </c>
      <c r="K3" s="16" t="s">
        <v>31</v>
      </c>
      <c r="L3" s="16" t="s">
        <v>32</v>
      </c>
      <c r="M3" s="16" t="s">
        <v>33</v>
      </c>
      <c r="N3" s="16" t="s">
        <v>34</v>
      </c>
    </row>
    <row r="4" spans="1:39" s="3" customFormat="1" x14ac:dyDescent="0.2">
      <c r="A4" s="16">
        <v>1</v>
      </c>
      <c r="B4" s="16"/>
      <c r="C4" s="16" t="s">
        <v>35</v>
      </c>
      <c r="D4" s="16" t="s">
        <v>36</v>
      </c>
      <c r="E4" s="16" t="s">
        <v>37</v>
      </c>
      <c r="F4" s="16" t="s">
        <v>38</v>
      </c>
      <c r="G4" s="16" t="s">
        <v>39</v>
      </c>
      <c r="H4" s="16" t="s">
        <v>260</v>
      </c>
      <c r="I4" s="16" t="s">
        <v>580</v>
      </c>
      <c r="J4" s="16" t="s">
        <v>581</v>
      </c>
      <c r="K4" s="16" t="s">
        <v>41</v>
      </c>
      <c r="L4" s="16" t="s">
        <v>582</v>
      </c>
      <c r="M4" s="16" t="s">
        <v>42</v>
      </c>
      <c r="N4" s="16" t="s">
        <v>583</v>
      </c>
    </row>
    <row r="5" spans="1:39" ht="18" x14ac:dyDescent="0.25">
      <c r="A5" s="17" t="s">
        <v>374</v>
      </c>
      <c r="B5" s="18" t="s">
        <v>375</v>
      </c>
      <c r="C5" s="17" t="s">
        <v>307</v>
      </c>
      <c r="D5" s="17" t="s">
        <v>376</v>
      </c>
      <c r="E5" s="19">
        <v>12742954.58</v>
      </c>
      <c r="F5" s="19">
        <v>12742954.58</v>
      </c>
      <c r="G5" s="19" t="s">
        <v>47</v>
      </c>
      <c r="H5" s="19">
        <v>9030471.5399999991</v>
      </c>
      <c r="I5" s="19">
        <v>3712483.04</v>
      </c>
      <c r="J5" s="19">
        <v>-41532407.549999997</v>
      </c>
      <c r="K5" s="19">
        <v>-41532407.549999997</v>
      </c>
      <c r="L5" s="19" t="s">
        <v>47</v>
      </c>
      <c r="M5" s="19">
        <v>-12699874.58</v>
      </c>
      <c r="N5" s="19">
        <v>-28832532.969999999</v>
      </c>
    </row>
    <row r="6" spans="1:39" ht="18" x14ac:dyDescent="0.25">
      <c r="A6" s="17" t="s">
        <v>377</v>
      </c>
      <c r="B6" s="18" t="s">
        <v>378</v>
      </c>
      <c r="C6" s="17" t="s">
        <v>379</v>
      </c>
      <c r="D6" s="17" t="s">
        <v>380</v>
      </c>
      <c r="E6" s="19">
        <v>12742954.58</v>
      </c>
      <c r="F6" s="19">
        <v>12742954.58</v>
      </c>
      <c r="G6" s="19" t="s">
        <v>47</v>
      </c>
      <c r="H6" s="19">
        <v>9030471.5399999991</v>
      </c>
      <c r="I6" s="19">
        <v>3712483.04</v>
      </c>
      <c r="J6" s="19">
        <v>-41532407.549999997</v>
      </c>
      <c r="K6" s="19">
        <v>-41532407.549999997</v>
      </c>
      <c r="L6" s="19" t="s">
        <v>47</v>
      </c>
      <c r="M6" s="19">
        <v>-12699874.58</v>
      </c>
      <c r="N6" s="19">
        <v>-28832532.969999999</v>
      </c>
    </row>
    <row r="7" spans="1:39" ht="30.75" x14ac:dyDescent="0.25">
      <c r="A7" s="17" t="s">
        <v>381</v>
      </c>
      <c r="B7" s="18" t="s">
        <v>382</v>
      </c>
      <c r="C7" s="17" t="s">
        <v>379</v>
      </c>
      <c r="D7" s="17" t="s">
        <v>383</v>
      </c>
      <c r="E7" s="19">
        <v>12742954.58</v>
      </c>
      <c r="F7" s="19">
        <v>12742954.58</v>
      </c>
      <c r="G7" s="19" t="s">
        <v>47</v>
      </c>
      <c r="H7" s="19">
        <v>9030471.5399999991</v>
      </c>
      <c r="I7" s="19">
        <v>3712483.04</v>
      </c>
      <c r="J7" s="19">
        <v>-41532407.549999997</v>
      </c>
      <c r="K7" s="19">
        <v>-41532407.549999997</v>
      </c>
      <c r="L7" s="19" t="s">
        <v>47</v>
      </c>
      <c r="M7" s="19">
        <v>-12699874.58</v>
      </c>
      <c r="N7" s="19">
        <v>-28832532.969999999</v>
      </c>
    </row>
    <row r="8" spans="1:39" ht="18" x14ac:dyDescent="0.25">
      <c r="A8" s="17" t="s">
        <v>384</v>
      </c>
      <c r="B8" s="18" t="s">
        <v>385</v>
      </c>
      <c r="C8" s="17" t="s">
        <v>386</v>
      </c>
      <c r="D8" s="17" t="s">
        <v>387</v>
      </c>
      <c r="E8" s="19">
        <v>-602364996.52999997</v>
      </c>
      <c r="F8" s="19">
        <v>-602364996.52999997</v>
      </c>
      <c r="G8" s="19">
        <v>-88624033</v>
      </c>
      <c r="H8" s="19">
        <v>-589075521.52999997</v>
      </c>
      <c r="I8" s="19">
        <v>-101913508</v>
      </c>
      <c r="J8" s="19">
        <v>-452946647.81</v>
      </c>
      <c r="K8" s="19">
        <v>-452946647.81</v>
      </c>
      <c r="L8" s="19">
        <v>-65081300</v>
      </c>
      <c r="M8" s="19">
        <v>-446524156.52999997</v>
      </c>
      <c r="N8" s="19">
        <v>-71503791.280000001</v>
      </c>
    </row>
    <row r="9" spans="1:39" ht="30.75" x14ac:dyDescent="0.25">
      <c r="A9" s="17" t="s">
        <v>388</v>
      </c>
      <c r="B9" s="18" t="s">
        <v>389</v>
      </c>
      <c r="C9" s="17" t="s">
        <v>386</v>
      </c>
      <c r="D9" s="17" t="s">
        <v>390</v>
      </c>
      <c r="E9" s="19">
        <v>-602364996.52999997</v>
      </c>
      <c r="F9" s="19">
        <v>-602364996.52999997</v>
      </c>
      <c r="G9" s="19">
        <v>-88624033</v>
      </c>
      <c r="H9" s="19">
        <v>-589075521.52999997</v>
      </c>
      <c r="I9" s="19">
        <v>-101913508</v>
      </c>
      <c r="J9" s="19">
        <v>-452946647.81</v>
      </c>
      <c r="K9" s="19">
        <v>-452946647.81</v>
      </c>
      <c r="L9" s="19">
        <v>-65081300</v>
      </c>
      <c r="M9" s="19">
        <v>-446524156.52999997</v>
      </c>
      <c r="N9" s="19">
        <v>-71503791.280000001</v>
      </c>
    </row>
    <row r="10" spans="1:39" ht="30.75" x14ac:dyDescent="0.25">
      <c r="A10" s="17" t="s">
        <v>391</v>
      </c>
      <c r="B10" s="18" t="s">
        <v>47</v>
      </c>
      <c r="C10" s="17" t="s">
        <v>386</v>
      </c>
      <c r="D10" s="17" t="s">
        <v>392</v>
      </c>
      <c r="E10" s="19">
        <v>-602364996.52999997</v>
      </c>
      <c r="F10" s="19">
        <v>-602364996.52999997</v>
      </c>
      <c r="G10" s="19">
        <v>-88624033</v>
      </c>
      <c r="H10" s="19">
        <v>-589075521.52999997</v>
      </c>
      <c r="I10" s="19">
        <v>-101913508</v>
      </c>
      <c r="J10" s="19">
        <v>-452946647.81</v>
      </c>
      <c r="K10" s="19">
        <v>-452946647.81</v>
      </c>
      <c r="L10" s="19">
        <v>-65081300</v>
      </c>
      <c r="M10" s="19">
        <v>-446524156.52999997</v>
      </c>
      <c r="N10" s="19">
        <v>-71503791.280000001</v>
      </c>
    </row>
    <row r="11" spans="1:39" ht="30.75" x14ac:dyDescent="0.25">
      <c r="A11" s="17" t="s">
        <v>393</v>
      </c>
      <c r="B11" s="18" t="s">
        <v>47</v>
      </c>
      <c r="C11" s="17" t="s">
        <v>386</v>
      </c>
      <c r="D11" s="17" t="s">
        <v>394</v>
      </c>
      <c r="E11" s="19">
        <v>-589075521.52999997</v>
      </c>
      <c r="F11" s="19">
        <v>-589075521.52999997</v>
      </c>
      <c r="G11" s="19" t="s">
        <v>47</v>
      </c>
      <c r="H11" s="19">
        <v>-589075521.52999997</v>
      </c>
      <c r="I11" s="19"/>
      <c r="J11" s="19">
        <v>-446524156.52999997</v>
      </c>
      <c r="K11" s="19">
        <v>-446524156.52999997</v>
      </c>
      <c r="L11" s="19" t="s">
        <v>47</v>
      </c>
      <c r="M11" s="19">
        <v>-446524156.52999997</v>
      </c>
      <c r="N11" s="19"/>
    </row>
    <row r="12" spans="1:39" ht="30.75" x14ac:dyDescent="0.25">
      <c r="A12" s="17" t="s">
        <v>395</v>
      </c>
      <c r="B12" s="18" t="s">
        <v>47</v>
      </c>
      <c r="C12" s="17" t="s">
        <v>386</v>
      </c>
      <c r="D12" s="17" t="s">
        <v>396</v>
      </c>
      <c r="E12" s="19">
        <v>-13289475</v>
      </c>
      <c r="F12" s="19">
        <v>-13289475</v>
      </c>
      <c r="G12" s="19">
        <v>-88624033</v>
      </c>
      <c r="H12" s="19"/>
      <c r="I12" s="19">
        <v>-101913508</v>
      </c>
      <c r="J12" s="19">
        <v>-6422491.2800000003</v>
      </c>
      <c r="K12" s="19">
        <v>-6422491.2800000003</v>
      </c>
      <c r="L12" s="19">
        <v>-65081300</v>
      </c>
      <c r="M12" s="19"/>
      <c r="N12" s="19">
        <v>-71503791.280000001</v>
      </c>
    </row>
    <row r="13" spans="1:39" ht="18" x14ac:dyDescent="0.25">
      <c r="A13" s="17" t="s">
        <v>397</v>
      </c>
      <c r="B13" s="18" t="s">
        <v>398</v>
      </c>
      <c r="C13" s="17" t="s">
        <v>399</v>
      </c>
      <c r="D13" s="17" t="s">
        <v>400</v>
      </c>
      <c r="E13" s="19">
        <v>615107951.11000001</v>
      </c>
      <c r="F13" s="19">
        <v>615107951.11000001</v>
      </c>
      <c r="G13" s="19">
        <v>88624033</v>
      </c>
      <c r="H13" s="19">
        <v>598105993.07000005</v>
      </c>
      <c r="I13" s="19">
        <v>105625991.04000001</v>
      </c>
      <c r="J13" s="19">
        <v>411414240.25999999</v>
      </c>
      <c r="K13" s="19">
        <v>411414240.25999999</v>
      </c>
      <c r="L13" s="19">
        <v>65081300</v>
      </c>
      <c r="M13" s="19">
        <v>433824281.94999999</v>
      </c>
      <c r="N13" s="19">
        <v>42671258.310000002</v>
      </c>
    </row>
    <row r="14" spans="1:39" ht="30.75" x14ac:dyDescent="0.25">
      <c r="A14" s="17" t="s">
        <v>401</v>
      </c>
      <c r="B14" s="18" t="s">
        <v>402</v>
      </c>
      <c r="C14" s="17" t="s">
        <v>399</v>
      </c>
      <c r="D14" s="17" t="s">
        <v>403</v>
      </c>
      <c r="E14" s="19">
        <v>615107951.11000001</v>
      </c>
      <c r="F14" s="19">
        <v>615107951.11000001</v>
      </c>
      <c r="G14" s="19">
        <v>88624033</v>
      </c>
      <c r="H14" s="19">
        <v>598105993.07000005</v>
      </c>
      <c r="I14" s="19">
        <v>105625991.04000001</v>
      </c>
      <c r="J14" s="19">
        <v>411414240.25999999</v>
      </c>
      <c r="K14" s="19">
        <v>411414240.25999999</v>
      </c>
      <c r="L14" s="19">
        <v>65081300</v>
      </c>
      <c r="M14" s="19">
        <v>433824281.94999999</v>
      </c>
      <c r="N14" s="19">
        <v>42671258.310000002</v>
      </c>
    </row>
    <row r="15" spans="1:39" ht="30.75" x14ac:dyDescent="0.25">
      <c r="A15" s="17" t="s">
        <v>404</v>
      </c>
      <c r="B15" s="18" t="s">
        <v>47</v>
      </c>
      <c r="C15" s="17" t="s">
        <v>399</v>
      </c>
      <c r="D15" s="17" t="s">
        <v>405</v>
      </c>
      <c r="E15" s="19">
        <v>615107951.11000001</v>
      </c>
      <c r="F15" s="19">
        <v>615107951.11000001</v>
      </c>
      <c r="G15" s="19">
        <v>88624033</v>
      </c>
      <c r="H15" s="19">
        <v>598105993.07000005</v>
      </c>
      <c r="I15" s="19">
        <v>105625991.04000001</v>
      </c>
      <c r="J15" s="19">
        <v>411414240.25999999</v>
      </c>
      <c r="K15" s="19">
        <v>411414240.25999999</v>
      </c>
      <c r="L15" s="19">
        <v>65081300</v>
      </c>
      <c r="M15" s="19">
        <v>433824281.94999999</v>
      </c>
      <c r="N15" s="19">
        <v>42671258.310000002</v>
      </c>
    </row>
    <row r="16" spans="1:39" ht="30.75" x14ac:dyDescent="0.25">
      <c r="A16" s="17" t="s">
        <v>406</v>
      </c>
      <c r="B16" s="18" t="s">
        <v>47</v>
      </c>
      <c r="C16" s="17" t="s">
        <v>399</v>
      </c>
      <c r="D16" s="17" t="s">
        <v>407</v>
      </c>
      <c r="E16" s="19">
        <v>509481960.06999999</v>
      </c>
      <c r="F16" s="19">
        <v>509481960.06999999</v>
      </c>
      <c r="G16" s="19">
        <v>88624033</v>
      </c>
      <c r="H16" s="19">
        <v>598105993.07000005</v>
      </c>
      <c r="I16" s="19"/>
      <c r="J16" s="19">
        <v>368742981.94999999</v>
      </c>
      <c r="K16" s="19">
        <v>368742981.94999999</v>
      </c>
      <c r="L16" s="19">
        <v>65081300</v>
      </c>
      <c r="M16" s="19">
        <v>433824281.94999999</v>
      </c>
      <c r="N16" s="19"/>
    </row>
    <row r="17" spans="1:39" ht="30.75" x14ac:dyDescent="0.25">
      <c r="A17" s="17" t="s">
        <v>408</v>
      </c>
      <c r="B17" s="18" t="s">
        <v>47</v>
      </c>
      <c r="C17" s="17" t="s">
        <v>399</v>
      </c>
      <c r="D17" s="17" t="s">
        <v>409</v>
      </c>
      <c r="E17" s="19">
        <v>105625991.04000001</v>
      </c>
      <c r="F17" s="19">
        <v>105625991.04000001</v>
      </c>
      <c r="G17" s="19" t="s">
        <v>47</v>
      </c>
      <c r="H17" s="19"/>
      <c r="I17" s="19">
        <v>105625991.04000001</v>
      </c>
      <c r="J17" s="19">
        <v>42671258.310000002</v>
      </c>
      <c r="K17" s="19">
        <v>42671258.310000002</v>
      </c>
      <c r="L17" s="19" t="s">
        <v>47</v>
      </c>
      <c r="M17" s="19"/>
      <c r="N17" s="19">
        <v>42671258.310000002</v>
      </c>
    </row>
    <row r="18" spans="1:39" ht="18" x14ac:dyDescent="0.25">
      <c r="A18" s="17"/>
      <c r="B18" s="18"/>
      <c r="C18" s="17"/>
      <c r="D18" s="17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39" x14ac:dyDescent="0.2"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39" ht="15.75" x14ac:dyDescent="0.25">
      <c r="E20" s="8"/>
      <c r="F20" s="8"/>
      <c r="G20" s="8"/>
      <c r="H20" s="8"/>
      <c r="I20" s="8"/>
      <c r="J20" s="8"/>
      <c r="K20" s="8"/>
      <c r="L20" s="8"/>
      <c r="M20" s="8"/>
      <c r="N20" s="8"/>
      <c r="AM20" s="7"/>
    </row>
    <row r="21" spans="1:39" x14ac:dyDescent="0.2"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39" x14ac:dyDescent="0.2"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39" x14ac:dyDescent="0.2"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39" x14ac:dyDescent="0.2"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39" x14ac:dyDescent="0.2"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39" x14ac:dyDescent="0.2"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39" x14ac:dyDescent="0.2"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39" x14ac:dyDescent="0.2"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39" ht="15.75" x14ac:dyDescent="0.25">
      <c r="E29" s="8"/>
      <c r="F29" s="8"/>
      <c r="G29" s="8"/>
      <c r="H29" s="8"/>
      <c r="I29" s="8"/>
      <c r="J29" s="8"/>
      <c r="K29" s="8"/>
      <c r="L29" s="8"/>
      <c r="M29" s="8"/>
      <c r="N29" s="8"/>
      <c r="Z29" s="7"/>
    </row>
    <row r="30" spans="1:39" x14ac:dyDescent="0.2"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39" x14ac:dyDescent="0.2"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39" x14ac:dyDescent="0.2"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5:14" x14ac:dyDescent="0.2"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5:14" x14ac:dyDescent="0.2"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5:14" x14ac:dyDescent="0.2"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5:14" x14ac:dyDescent="0.2"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5:14" x14ac:dyDescent="0.2"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5:14" x14ac:dyDescent="0.2"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5:14" x14ac:dyDescent="0.2"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5:14" x14ac:dyDescent="0.2"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5:14" x14ac:dyDescent="0.2"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5:14" x14ac:dyDescent="0.2"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5:14" x14ac:dyDescent="0.2"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5:14" x14ac:dyDescent="0.2"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5:14" x14ac:dyDescent="0.2"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5:14" x14ac:dyDescent="0.2"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5:14" x14ac:dyDescent="0.2"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5:14" x14ac:dyDescent="0.2"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5:14" x14ac:dyDescent="0.2"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5:14" x14ac:dyDescent="0.2"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5:14" x14ac:dyDescent="0.2"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5:14" x14ac:dyDescent="0.2"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5:14" x14ac:dyDescent="0.2"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5:14" x14ac:dyDescent="0.2"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5:14" x14ac:dyDescent="0.2"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5:14" x14ac:dyDescent="0.2"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5:14" x14ac:dyDescent="0.2"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5:14" x14ac:dyDescent="0.2"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5:14" x14ac:dyDescent="0.2"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5:14" x14ac:dyDescent="0.2"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5:14" x14ac:dyDescent="0.2"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5:14" x14ac:dyDescent="0.2"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5:14" x14ac:dyDescent="0.2"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5:14" x14ac:dyDescent="0.2"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5:14" x14ac:dyDescent="0.2"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5:14" x14ac:dyDescent="0.2"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5:14" x14ac:dyDescent="0.2"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5:14" x14ac:dyDescent="0.2"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5:14" x14ac:dyDescent="0.2"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5:14" x14ac:dyDescent="0.2"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5:14" x14ac:dyDescent="0.2"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5:14" x14ac:dyDescent="0.2">
      <c r="E72" s="8"/>
      <c r="F72" s="8"/>
      <c r="G72" s="8"/>
      <c r="H72" s="8"/>
      <c r="I72" s="8"/>
      <c r="J72" s="8"/>
      <c r="K72" s="8"/>
      <c r="L72" s="8"/>
      <c r="M72" s="8"/>
      <c r="N72" s="8"/>
    </row>
  </sheetData>
  <pageMargins left="0.75" right="0.75" top="1" bottom="1" header="0.5" footer="0.5"/>
  <pageSetup paperSize="9" scale="2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M106"/>
  <sheetViews>
    <sheetView view="pageBreakPreview" zoomScale="60" zoomScaleNormal="100" workbookViewId="0">
      <pane xSplit="2" ySplit="4" topLeftCell="C53" activePane="bottomRight" state="frozen"/>
      <selection activeCell="M13" sqref="M13"/>
      <selection pane="topRight" activeCell="M13" sqref="M13"/>
      <selection pane="bottomLeft" activeCell="M13" sqref="M13"/>
      <selection pane="bottomRight" activeCell="M13" sqref="M13"/>
    </sheetView>
  </sheetViews>
  <sheetFormatPr defaultColWidth="9.140625" defaultRowHeight="15.75" x14ac:dyDescent="0.25"/>
  <cols>
    <col min="1" max="1" width="61.140625" style="20" customWidth="1"/>
    <col min="2" max="2" width="26.85546875" style="20" customWidth="1"/>
    <col min="3" max="13" width="20.7109375" style="24" customWidth="1"/>
    <col min="14" max="16384" width="9.140625" style="22"/>
  </cols>
  <sheetData>
    <row r="1" spans="1:13" x14ac:dyDescent="0.25">
      <c r="A1" s="20" t="s">
        <v>410</v>
      </c>
      <c r="B1" s="2" t="str">
        <f>'Таблица  1'!B1</f>
        <v>на 1 ОКТЯБРЯ  2022 года</v>
      </c>
      <c r="C1" s="21"/>
      <c r="D1" s="21"/>
      <c r="E1" s="21"/>
      <c r="F1" s="21"/>
      <c r="G1" s="21"/>
      <c r="H1" s="21"/>
      <c r="I1" s="21"/>
      <c r="J1" s="21"/>
      <c r="K1" s="21"/>
      <c r="L1" s="4" t="s">
        <v>411</v>
      </c>
      <c r="M1" s="21"/>
    </row>
    <row r="2" spans="1:13" x14ac:dyDescent="0.25"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99.75" customHeight="1" x14ac:dyDescent="0.25">
      <c r="A3" s="16" t="s">
        <v>0</v>
      </c>
      <c r="B3" s="16" t="s">
        <v>1</v>
      </c>
      <c r="C3" s="16" t="s">
        <v>412</v>
      </c>
      <c r="D3" s="16" t="s">
        <v>413</v>
      </c>
      <c r="E3" s="16" t="s">
        <v>609</v>
      </c>
      <c r="F3" s="16" t="s">
        <v>610</v>
      </c>
      <c r="G3" s="16" t="s">
        <v>414</v>
      </c>
      <c r="H3" s="16" t="s">
        <v>415</v>
      </c>
      <c r="I3" s="16" t="s">
        <v>416</v>
      </c>
      <c r="J3" s="16" t="s">
        <v>417</v>
      </c>
      <c r="K3" s="16" t="s">
        <v>418</v>
      </c>
      <c r="L3" s="16" t="s">
        <v>419</v>
      </c>
      <c r="M3" s="16" t="s">
        <v>420</v>
      </c>
    </row>
    <row r="4" spans="1:13" s="23" customFormat="1" x14ac:dyDescent="0.25">
      <c r="A4" s="16">
        <v>1</v>
      </c>
      <c r="B4" s="16" t="s">
        <v>35</v>
      </c>
      <c r="C4" s="16" t="s">
        <v>36</v>
      </c>
      <c r="D4" s="16" t="s">
        <v>37</v>
      </c>
      <c r="E4" s="16" t="s">
        <v>421</v>
      </c>
      <c r="F4" s="16" t="s">
        <v>38</v>
      </c>
      <c r="G4" s="16" t="s">
        <v>39</v>
      </c>
      <c r="H4" s="16" t="s">
        <v>422</v>
      </c>
      <c r="I4" s="16" t="s">
        <v>423</v>
      </c>
      <c r="J4" s="16" t="s">
        <v>241</v>
      </c>
      <c r="K4" s="16" t="s">
        <v>242</v>
      </c>
      <c r="L4" s="16" t="s">
        <v>243</v>
      </c>
      <c r="M4" s="16" t="s">
        <v>40</v>
      </c>
    </row>
    <row r="5" spans="1:13" ht="18" x14ac:dyDescent="0.25">
      <c r="A5" s="17" t="s">
        <v>424</v>
      </c>
      <c r="B5" s="17" t="s">
        <v>611</v>
      </c>
      <c r="C5" s="19" t="s">
        <v>47</v>
      </c>
      <c r="D5" s="19"/>
      <c r="E5" s="19"/>
      <c r="F5" s="19"/>
      <c r="G5" s="19"/>
      <c r="H5" s="19"/>
      <c r="I5" s="19"/>
      <c r="J5" s="19"/>
      <c r="K5" s="19">
        <v>65081300</v>
      </c>
      <c r="L5" s="19" t="s">
        <v>47</v>
      </c>
      <c r="M5" s="19">
        <v>65081300</v>
      </c>
    </row>
    <row r="6" spans="1:13" ht="18" x14ac:dyDescent="0.25">
      <c r="A6" s="17" t="s">
        <v>426</v>
      </c>
      <c r="B6" s="17" t="s">
        <v>425</v>
      </c>
      <c r="C6" s="19" t="s">
        <v>47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8" x14ac:dyDescent="0.25">
      <c r="A7" s="17" t="s">
        <v>612</v>
      </c>
      <c r="B7" s="17" t="s">
        <v>613</v>
      </c>
      <c r="C7" s="19" t="s">
        <v>47</v>
      </c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8" x14ac:dyDescent="0.25">
      <c r="A8" s="17" t="s">
        <v>614</v>
      </c>
      <c r="B8" s="17" t="s">
        <v>615</v>
      </c>
      <c r="C8" s="19" t="s">
        <v>47</v>
      </c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8" x14ac:dyDescent="0.25">
      <c r="A9" s="17" t="s">
        <v>616</v>
      </c>
      <c r="B9" s="17" t="s">
        <v>617</v>
      </c>
      <c r="C9" s="19" t="s">
        <v>47</v>
      </c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8" x14ac:dyDescent="0.25">
      <c r="A10" s="17" t="s">
        <v>618</v>
      </c>
      <c r="B10" s="17" t="s">
        <v>619</v>
      </c>
      <c r="C10" s="19" t="s">
        <v>47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8" x14ac:dyDescent="0.25">
      <c r="A11" s="17" t="s">
        <v>620</v>
      </c>
      <c r="B11" s="17" t="s">
        <v>621</v>
      </c>
      <c r="C11" s="19" t="s">
        <v>47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45.75" x14ac:dyDescent="0.25">
      <c r="A12" s="17" t="s">
        <v>622</v>
      </c>
      <c r="B12" s="17" t="s">
        <v>623</v>
      </c>
      <c r="C12" s="19" t="s">
        <v>47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30.75" x14ac:dyDescent="0.25">
      <c r="A13" s="17" t="s">
        <v>624</v>
      </c>
      <c r="B13" s="17" t="s">
        <v>625</v>
      </c>
      <c r="C13" s="19" t="s">
        <v>47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8" x14ac:dyDescent="0.25">
      <c r="A14" s="17" t="s">
        <v>626</v>
      </c>
      <c r="B14" s="17" t="s">
        <v>627</v>
      </c>
      <c r="C14" s="19" t="s">
        <v>47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45.75" x14ac:dyDescent="0.25">
      <c r="A15" s="17" t="s">
        <v>628</v>
      </c>
      <c r="B15" s="17" t="s">
        <v>629</v>
      </c>
      <c r="C15" s="19" t="s">
        <v>47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30.75" x14ac:dyDescent="0.25">
      <c r="A16" s="17" t="s">
        <v>437</v>
      </c>
      <c r="B16" s="17" t="s">
        <v>427</v>
      </c>
      <c r="C16" s="19" t="s">
        <v>47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8" x14ac:dyDescent="0.25">
      <c r="A17" s="17" t="s">
        <v>612</v>
      </c>
      <c r="B17" s="17" t="s">
        <v>428</v>
      </c>
      <c r="C17" s="19" t="s">
        <v>47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8" x14ac:dyDescent="0.25">
      <c r="A18" s="17" t="s">
        <v>614</v>
      </c>
      <c r="B18" s="17" t="s">
        <v>429</v>
      </c>
      <c r="C18" s="19" t="s">
        <v>47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8" x14ac:dyDescent="0.25">
      <c r="A19" s="17" t="s">
        <v>616</v>
      </c>
      <c r="B19" s="17" t="s">
        <v>430</v>
      </c>
      <c r="C19" s="19" t="s">
        <v>47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8" x14ac:dyDescent="0.25">
      <c r="A20" s="17" t="s">
        <v>618</v>
      </c>
      <c r="B20" s="17" t="s">
        <v>431</v>
      </c>
      <c r="C20" s="19" t="s">
        <v>47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8" x14ac:dyDescent="0.25">
      <c r="A21" s="17" t="s">
        <v>620</v>
      </c>
      <c r="B21" s="17" t="s">
        <v>432</v>
      </c>
      <c r="C21" s="19" t="s">
        <v>47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45.75" x14ac:dyDescent="0.25">
      <c r="A22" s="17" t="s">
        <v>622</v>
      </c>
      <c r="B22" s="17" t="s">
        <v>433</v>
      </c>
      <c r="C22" s="19" t="s">
        <v>47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30.75" x14ac:dyDescent="0.25">
      <c r="A23" s="17" t="s">
        <v>624</v>
      </c>
      <c r="B23" s="17" t="s">
        <v>434</v>
      </c>
      <c r="C23" s="19" t="s">
        <v>47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8" x14ac:dyDescent="0.25">
      <c r="A24" s="17" t="s">
        <v>626</v>
      </c>
      <c r="B24" s="17" t="s">
        <v>435</v>
      </c>
      <c r="C24" s="19" t="s">
        <v>47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45.75" x14ac:dyDescent="0.25">
      <c r="A25" s="17" t="s">
        <v>628</v>
      </c>
      <c r="B25" s="17" t="s">
        <v>436</v>
      </c>
      <c r="C25" s="19" t="s">
        <v>47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8" x14ac:dyDescent="0.25">
      <c r="A26" s="17" t="s">
        <v>630</v>
      </c>
      <c r="B26" s="17" t="s">
        <v>438</v>
      </c>
      <c r="C26" s="19" t="s">
        <v>47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8" x14ac:dyDescent="0.25">
      <c r="A27" s="17" t="s">
        <v>612</v>
      </c>
      <c r="B27" s="17" t="s">
        <v>439</v>
      </c>
      <c r="C27" s="19" t="s">
        <v>47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8" x14ac:dyDescent="0.25">
      <c r="A28" s="17" t="s">
        <v>614</v>
      </c>
      <c r="B28" s="17" t="s">
        <v>440</v>
      </c>
      <c r="C28" s="19" t="s">
        <v>47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8" x14ac:dyDescent="0.25">
      <c r="A29" s="17" t="s">
        <v>616</v>
      </c>
      <c r="B29" s="17" t="s">
        <v>441</v>
      </c>
      <c r="C29" s="19" t="s">
        <v>47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8" x14ac:dyDescent="0.25">
      <c r="A30" s="17" t="s">
        <v>618</v>
      </c>
      <c r="B30" s="17" t="s">
        <v>442</v>
      </c>
      <c r="C30" s="19" t="s">
        <v>47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8" x14ac:dyDescent="0.25">
      <c r="A31" s="17" t="s">
        <v>620</v>
      </c>
      <c r="B31" s="17" t="s">
        <v>443</v>
      </c>
      <c r="C31" s="19" t="s">
        <v>47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45.75" x14ac:dyDescent="0.25">
      <c r="A32" s="17" t="s">
        <v>622</v>
      </c>
      <c r="B32" s="17" t="s">
        <v>444</v>
      </c>
      <c r="C32" s="19" t="s">
        <v>47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30.75" x14ac:dyDescent="0.25">
      <c r="A33" s="17" t="s">
        <v>624</v>
      </c>
      <c r="B33" s="17" t="s">
        <v>445</v>
      </c>
      <c r="C33" s="19" t="s">
        <v>47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8" x14ac:dyDescent="0.25">
      <c r="A34" s="17" t="s">
        <v>626</v>
      </c>
      <c r="B34" s="17" t="s">
        <v>446</v>
      </c>
      <c r="C34" s="19" t="s">
        <v>47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45.75" x14ac:dyDescent="0.25">
      <c r="A35" s="17" t="s">
        <v>628</v>
      </c>
      <c r="B35" s="17" t="s">
        <v>447</v>
      </c>
      <c r="C35" s="19" t="s">
        <v>47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8" x14ac:dyDescent="0.25">
      <c r="A36" s="17" t="s">
        <v>448</v>
      </c>
      <c r="B36" s="17" t="s">
        <v>449</v>
      </c>
      <c r="C36" s="19" t="s">
        <v>47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8" x14ac:dyDescent="0.25">
      <c r="A37" s="17" t="s">
        <v>612</v>
      </c>
      <c r="B37" s="17" t="s">
        <v>450</v>
      </c>
      <c r="C37" s="19" t="s">
        <v>47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8" x14ac:dyDescent="0.25">
      <c r="A38" s="17" t="s">
        <v>614</v>
      </c>
      <c r="B38" s="17" t="s">
        <v>451</v>
      </c>
      <c r="C38" s="19" t="s">
        <v>47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8" x14ac:dyDescent="0.25">
      <c r="A39" s="17" t="s">
        <v>616</v>
      </c>
      <c r="B39" s="17" t="s">
        <v>452</v>
      </c>
      <c r="C39" s="19" t="s">
        <v>47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8" x14ac:dyDescent="0.25">
      <c r="A40" s="17" t="s">
        <v>618</v>
      </c>
      <c r="B40" s="17" t="s">
        <v>453</v>
      </c>
      <c r="C40" s="19" t="s">
        <v>47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8" x14ac:dyDescent="0.25">
      <c r="A41" s="17" t="s">
        <v>620</v>
      </c>
      <c r="B41" s="17" t="s">
        <v>454</v>
      </c>
      <c r="C41" s="19" t="s">
        <v>47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45.75" x14ac:dyDescent="0.25">
      <c r="A42" s="17" t="s">
        <v>622</v>
      </c>
      <c r="B42" s="17" t="s">
        <v>455</v>
      </c>
      <c r="C42" s="19" t="s">
        <v>47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30.75" x14ac:dyDescent="0.25">
      <c r="A43" s="17" t="s">
        <v>624</v>
      </c>
      <c r="B43" s="17" t="s">
        <v>456</v>
      </c>
      <c r="C43" s="19" t="s">
        <v>47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8" x14ac:dyDescent="0.25">
      <c r="A44" s="17" t="s">
        <v>626</v>
      </c>
      <c r="B44" s="17" t="s">
        <v>457</v>
      </c>
      <c r="C44" s="19" t="s">
        <v>47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45.75" x14ac:dyDescent="0.25">
      <c r="A45" s="17" t="s">
        <v>628</v>
      </c>
      <c r="B45" s="17" t="s">
        <v>458</v>
      </c>
      <c r="C45" s="19" t="s">
        <v>47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30.75" x14ac:dyDescent="0.25">
      <c r="A46" s="17" t="s">
        <v>459</v>
      </c>
      <c r="B46" s="17" t="s">
        <v>460</v>
      </c>
      <c r="C46" s="19" t="s">
        <v>47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8" x14ac:dyDescent="0.25">
      <c r="A47" s="17" t="s">
        <v>612</v>
      </c>
      <c r="B47" s="17" t="s">
        <v>461</v>
      </c>
      <c r="C47" s="19" t="s">
        <v>47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8" x14ac:dyDescent="0.25">
      <c r="A48" s="17" t="s">
        <v>614</v>
      </c>
      <c r="B48" s="17" t="s">
        <v>462</v>
      </c>
      <c r="C48" s="19" t="s">
        <v>47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8" x14ac:dyDescent="0.25">
      <c r="A49" s="17" t="s">
        <v>616</v>
      </c>
      <c r="B49" s="17" t="s">
        <v>463</v>
      </c>
      <c r="C49" s="19" t="s">
        <v>47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8" x14ac:dyDescent="0.25">
      <c r="A50" s="17" t="s">
        <v>618</v>
      </c>
      <c r="B50" s="17" t="s">
        <v>464</v>
      </c>
      <c r="C50" s="19" t="s">
        <v>47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8" x14ac:dyDescent="0.25">
      <c r="A51" s="17" t="s">
        <v>620</v>
      </c>
      <c r="B51" s="17" t="s">
        <v>465</v>
      </c>
      <c r="C51" s="19" t="s">
        <v>47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45.75" x14ac:dyDescent="0.25">
      <c r="A52" s="17" t="s">
        <v>622</v>
      </c>
      <c r="B52" s="17" t="s">
        <v>466</v>
      </c>
      <c r="C52" s="19" t="s">
        <v>47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30.75" x14ac:dyDescent="0.25">
      <c r="A53" s="17" t="s">
        <v>624</v>
      </c>
      <c r="B53" s="17" t="s">
        <v>467</v>
      </c>
      <c r="C53" s="19" t="s">
        <v>47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18" x14ac:dyDescent="0.25">
      <c r="A54" s="17" t="s">
        <v>626</v>
      </c>
      <c r="B54" s="17" t="s">
        <v>468</v>
      </c>
      <c r="C54" s="19" t="s">
        <v>47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45.75" x14ac:dyDescent="0.25">
      <c r="A55" s="17" t="s">
        <v>628</v>
      </c>
      <c r="B55" s="17" t="s">
        <v>469</v>
      </c>
      <c r="C55" s="19" t="s">
        <v>47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8" x14ac:dyDescent="0.25">
      <c r="A56" s="17" t="s">
        <v>470</v>
      </c>
      <c r="B56" s="17" t="s">
        <v>471</v>
      </c>
      <c r="C56" s="19" t="s">
        <v>47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8" x14ac:dyDescent="0.25">
      <c r="A57" s="17" t="s">
        <v>612</v>
      </c>
      <c r="B57" s="17" t="s">
        <v>472</v>
      </c>
      <c r="C57" s="19" t="s">
        <v>47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8" x14ac:dyDescent="0.25">
      <c r="A58" s="17" t="s">
        <v>614</v>
      </c>
      <c r="B58" s="17" t="s">
        <v>473</v>
      </c>
      <c r="C58" s="19" t="s">
        <v>47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8" x14ac:dyDescent="0.25">
      <c r="A59" s="17" t="s">
        <v>616</v>
      </c>
      <c r="B59" s="17" t="s">
        <v>474</v>
      </c>
      <c r="C59" s="19" t="s">
        <v>47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8" x14ac:dyDescent="0.25">
      <c r="A60" s="17" t="s">
        <v>618</v>
      </c>
      <c r="B60" s="17" t="s">
        <v>475</v>
      </c>
      <c r="C60" s="19" t="s">
        <v>47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8" x14ac:dyDescent="0.25">
      <c r="A61" s="17" t="s">
        <v>620</v>
      </c>
      <c r="B61" s="17" t="s">
        <v>476</v>
      </c>
      <c r="C61" s="19" t="s">
        <v>47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 ht="45.75" x14ac:dyDescent="0.25">
      <c r="A62" s="17" t="s">
        <v>622</v>
      </c>
      <c r="B62" s="17" t="s">
        <v>477</v>
      </c>
      <c r="C62" s="19" t="s">
        <v>47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30.75" x14ac:dyDescent="0.25">
      <c r="A63" s="17" t="s">
        <v>624</v>
      </c>
      <c r="B63" s="17" t="s">
        <v>478</v>
      </c>
      <c r="C63" s="19" t="s">
        <v>47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8" x14ac:dyDescent="0.25">
      <c r="A64" s="17" t="s">
        <v>626</v>
      </c>
      <c r="B64" s="17" t="s">
        <v>479</v>
      </c>
      <c r="C64" s="19" t="s">
        <v>47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45.75" x14ac:dyDescent="0.25">
      <c r="A65" s="17" t="s">
        <v>628</v>
      </c>
      <c r="B65" s="17" t="s">
        <v>480</v>
      </c>
      <c r="C65" s="19" t="s">
        <v>47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ht="18" x14ac:dyDescent="0.25">
      <c r="A66" s="17" t="s">
        <v>481</v>
      </c>
      <c r="B66" s="17" t="s">
        <v>482</v>
      </c>
      <c r="C66" s="19" t="s">
        <v>47</v>
      </c>
      <c r="D66" s="19"/>
      <c r="E66" s="19"/>
      <c r="F66" s="19"/>
      <c r="G66" s="19"/>
      <c r="H66" s="19"/>
      <c r="I66" s="19"/>
      <c r="J66" s="19"/>
      <c r="K66" s="19">
        <v>65081300</v>
      </c>
      <c r="L66" s="19" t="s">
        <v>47</v>
      </c>
      <c r="M66" s="19">
        <v>65081300</v>
      </c>
    </row>
    <row r="67" spans="1:13" ht="18" x14ac:dyDescent="0.25">
      <c r="A67" s="17" t="s">
        <v>612</v>
      </c>
      <c r="B67" s="17" t="s">
        <v>483</v>
      </c>
      <c r="C67" s="19" t="s">
        <v>47</v>
      </c>
      <c r="D67" s="19"/>
      <c r="E67" s="19"/>
      <c r="F67" s="19"/>
      <c r="G67" s="19"/>
      <c r="H67" s="19"/>
      <c r="I67" s="19"/>
      <c r="J67" s="19"/>
      <c r="K67" s="19">
        <v>24418510</v>
      </c>
      <c r="L67" s="19" t="s">
        <v>47</v>
      </c>
      <c r="M67" s="19">
        <v>24418510</v>
      </c>
    </row>
    <row r="68" spans="1:13" ht="18" x14ac:dyDescent="0.25">
      <c r="A68" s="17" t="s">
        <v>614</v>
      </c>
      <c r="B68" s="17" t="s">
        <v>484</v>
      </c>
      <c r="C68" s="19" t="s">
        <v>47</v>
      </c>
      <c r="D68" s="19"/>
      <c r="E68" s="19"/>
      <c r="F68" s="19"/>
      <c r="G68" s="19"/>
      <c r="H68" s="19"/>
      <c r="I68" s="19"/>
      <c r="J68" s="19"/>
      <c r="K68" s="19">
        <v>1617700</v>
      </c>
      <c r="L68" s="19" t="s">
        <v>47</v>
      </c>
      <c r="M68" s="19">
        <v>1617700</v>
      </c>
    </row>
    <row r="69" spans="1:13" ht="18" x14ac:dyDescent="0.25">
      <c r="A69" s="17" t="s">
        <v>616</v>
      </c>
      <c r="B69" s="17" t="s">
        <v>485</v>
      </c>
      <c r="C69" s="19" t="s">
        <v>47</v>
      </c>
      <c r="D69" s="19"/>
      <c r="E69" s="19"/>
      <c r="F69" s="19"/>
      <c r="G69" s="19"/>
      <c r="H69" s="19"/>
      <c r="I69" s="19"/>
      <c r="J69" s="19"/>
      <c r="K69" s="19">
        <v>38546000</v>
      </c>
      <c r="L69" s="19" t="s">
        <v>47</v>
      </c>
      <c r="M69" s="19">
        <v>38546000</v>
      </c>
    </row>
    <row r="70" spans="1:13" ht="18" x14ac:dyDescent="0.25">
      <c r="A70" s="17" t="s">
        <v>618</v>
      </c>
      <c r="B70" s="17" t="s">
        <v>486</v>
      </c>
      <c r="C70" s="19" t="s">
        <v>47</v>
      </c>
      <c r="D70" s="19"/>
      <c r="E70" s="19"/>
      <c r="F70" s="19"/>
      <c r="G70" s="19"/>
      <c r="H70" s="19"/>
      <c r="I70" s="19"/>
      <c r="J70" s="19"/>
      <c r="K70" s="19">
        <v>499090</v>
      </c>
      <c r="L70" s="19" t="s">
        <v>47</v>
      </c>
      <c r="M70" s="19">
        <v>499090</v>
      </c>
    </row>
    <row r="71" spans="1:13" ht="18" x14ac:dyDescent="0.25">
      <c r="A71" s="17" t="s">
        <v>620</v>
      </c>
      <c r="B71" s="17" t="s">
        <v>487</v>
      </c>
      <c r="C71" s="19" t="s">
        <v>47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1:13" ht="45.75" x14ac:dyDescent="0.25">
      <c r="A72" s="17" t="s">
        <v>622</v>
      </c>
      <c r="B72" s="17" t="s">
        <v>488</v>
      </c>
      <c r="C72" s="19" t="s">
        <v>47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30.75" x14ac:dyDescent="0.25">
      <c r="A73" s="17" t="s">
        <v>624</v>
      </c>
      <c r="B73" s="17" t="s">
        <v>489</v>
      </c>
      <c r="C73" s="19" t="s">
        <v>47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ht="18" x14ac:dyDescent="0.25">
      <c r="A74" s="17" t="s">
        <v>626</v>
      </c>
      <c r="B74" s="17" t="s">
        <v>490</v>
      </c>
      <c r="C74" s="19" t="s">
        <v>47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1:13" ht="45.75" x14ac:dyDescent="0.25">
      <c r="A75" s="17" t="s">
        <v>628</v>
      </c>
      <c r="B75" s="17" t="s">
        <v>491</v>
      </c>
      <c r="C75" s="19" t="s">
        <v>47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ht="18" x14ac:dyDescent="0.25">
      <c r="A76" s="17" t="s">
        <v>492</v>
      </c>
      <c r="B76" s="17" t="s">
        <v>493</v>
      </c>
      <c r="C76" s="19" t="s">
        <v>47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 ht="18" x14ac:dyDescent="0.25">
      <c r="A77" s="17" t="s">
        <v>612</v>
      </c>
      <c r="B77" s="17" t="s">
        <v>494</v>
      </c>
      <c r="C77" s="19" t="s">
        <v>47</v>
      </c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3" ht="18" x14ac:dyDescent="0.25">
      <c r="A78" s="17" t="s">
        <v>614</v>
      </c>
      <c r="B78" s="17" t="s">
        <v>495</v>
      </c>
      <c r="C78" s="19" t="s">
        <v>47</v>
      </c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1:13" ht="18" x14ac:dyDescent="0.25">
      <c r="A79" s="17" t="s">
        <v>616</v>
      </c>
      <c r="B79" s="17" t="s">
        <v>496</v>
      </c>
      <c r="C79" s="19" t="s">
        <v>47</v>
      </c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13" ht="18" x14ac:dyDescent="0.25">
      <c r="A80" s="17" t="s">
        <v>618</v>
      </c>
      <c r="B80" s="17" t="s">
        <v>497</v>
      </c>
      <c r="C80" s="19" t="s">
        <v>47</v>
      </c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3" ht="18" x14ac:dyDescent="0.25">
      <c r="A81" s="17" t="s">
        <v>620</v>
      </c>
      <c r="B81" s="17" t="s">
        <v>498</v>
      </c>
      <c r="C81" s="19" t="s">
        <v>47</v>
      </c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ht="45.75" x14ac:dyDescent="0.25">
      <c r="A82" s="17" t="s">
        <v>622</v>
      </c>
      <c r="B82" s="17" t="s">
        <v>499</v>
      </c>
      <c r="C82" s="19" t="s">
        <v>47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1:13" ht="30.75" x14ac:dyDescent="0.25">
      <c r="A83" s="17" t="s">
        <v>624</v>
      </c>
      <c r="B83" s="17" t="s">
        <v>500</v>
      </c>
      <c r="C83" s="19" t="s">
        <v>47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3" ht="18" x14ac:dyDescent="0.25">
      <c r="A84" s="17" t="s">
        <v>626</v>
      </c>
      <c r="B84" s="17" t="s">
        <v>501</v>
      </c>
      <c r="C84" s="19" t="s">
        <v>47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1:13" ht="45.75" x14ac:dyDescent="0.25">
      <c r="A85" s="17" t="s">
        <v>628</v>
      </c>
      <c r="B85" s="17" t="s">
        <v>502</v>
      </c>
      <c r="C85" s="19" t="s">
        <v>47</v>
      </c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3" ht="18" x14ac:dyDescent="0.25">
      <c r="A86" s="17" t="s">
        <v>503</v>
      </c>
      <c r="B86" s="17" t="s">
        <v>504</v>
      </c>
      <c r="C86" s="19" t="s">
        <v>47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1:13" ht="18" x14ac:dyDescent="0.25">
      <c r="A87" s="17" t="s">
        <v>612</v>
      </c>
      <c r="B87" s="17" t="s">
        <v>505</v>
      </c>
      <c r="C87" s="19" t="s">
        <v>47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1:13" ht="18" x14ac:dyDescent="0.25">
      <c r="A88" s="17" t="s">
        <v>614</v>
      </c>
      <c r="B88" s="17" t="s">
        <v>506</v>
      </c>
      <c r="C88" s="19" t="s">
        <v>47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1:13" ht="18" x14ac:dyDescent="0.25">
      <c r="A89" s="17" t="s">
        <v>616</v>
      </c>
      <c r="B89" s="17" t="s">
        <v>507</v>
      </c>
      <c r="C89" s="19" t="s">
        <v>47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1:13" ht="18" x14ac:dyDescent="0.25">
      <c r="A90" s="17" t="s">
        <v>618</v>
      </c>
      <c r="B90" s="17" t="s">
        <v>508</v>
      </c>
      <c r="C90" s="19" t="s">
        <v>47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1:13" ht="18" x14ac:dyDescent="0.25">
      <c r="A91" s="17" t="s">
        <v>620</v>
      </c>
      <c r="B91" s="17" t="s">
        <v>509</v>
      </c>
      <c r="C91" s="19" t="s">
        <v>47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1:13" ht="45.75" x14ac:dyDescent="0.25">
      <c r="A92" s="17" t="s">
        <v>622</v>
      </c>
      <c r="B92" s="17" t="s">
        <v>510</v>
      </c>
      <c r="C92" s="19" t="s">
        <v>47</v>
      </c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1:13" ht="30.75" x14ac:dyDescent="0.25">
      <c r="A93" s="17" t="s">
        <v>624</v>
      </c>
      <c r="B93" s="17" t="s">
        <v>511</v>
      </c>
      <c r="C93" s="19" t="s">
        <v>47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1:13" ht="18" x14ac:dyDescent="0.25">
      <c r="A94" s="17" t="s">
        <v>626</v>
      </c>
      <c r="B94" s="17" t="s">
        <v>512</v>
      </c>
      <c r="C94" s="19" t="s">
        <v>47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1:13" ht="45.75" x14ac:dyDescent="0.25">
      <c r="A95" s="17" t="s">
        <v>628</v>
      </c>
      <c r="B95" s="17" t="s">
        <v>513</v>
      </c>
      <c r="C95" s="19" t="s">
        <v>47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ht="30.75" x14ac:dyDescent="0.25">
      <c r="A96" s="17" t="s">
        <v>514</v>
      </c>
      <c r="B96" s="17" t="s">
        <v>515</v>
      </c>
      <c r="C96" s="19" t="s">
        <v>47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1:13" ht="18" x14ac:dyDescent="0.25">
      <c r="A97" s="17" t="s">
        <v>612</v>
      </c>
      <c r="B97" s="17" t="s">
        <v>516</v>
      </c>
      <c r="C97" s="19" t="s">
        <v>47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1:13" ht="18" x14ac:dyDescent="0.25">
      <c r="A98" s="17" t="s">
        <v>614</v>
      </c>
      <c r="B98" s="17" t="s">
        <v>517</v>
      </c>
      <c r="C98" s="19" t="s">
        <v>47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1:13" ht="18" x14ac:dyDescent="0.25">
      <c r="A99" s="17" t="s">
        <v>616</v>
      </c>
      <c r="B99" s="17" t="s">
        <v>518</v>
      </c>
      <c r="C99" s="19" t="s">
        <v>47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spans="1:13" ht="18" x14ac:dyDescent="0.25">
      <c r="A100" s="17" t="s">
        <v>618</v>
      </c>
      <c r="B100" s="17" t="s">
        <v>519</v>
      </c>
      <c r="C100" s="19" t="s">
        <v>47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1:13" ht="18" x14ac:dyDescent="0.25">
      <c r="A101" s="17" t="s">
        <v>620</v>
      </c>
      <c r="B101" s="17" t="s">
        <v>520</v>
      </c>
      <c r="C101" s="19" t="s">
        <v>47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13" ht="45.75" x14ac:dyDescent="0.25">
      <c r="A102" s="17" t="s">
        <v>622</v>
      </c>
      <c r="B102" s="17" t="s">
        <v>521</v>
      </c>
      <c r="C102" s="19" t="s">
        <v>47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1:13" ht="30.75" x14ac:dyDescent="0.25">
      <c r="A103" s="17" t="s">
        <v>624</v>
      </c>
      <c r="B103" s="17" t="s">
        <v>522</v>
      </c>
      <c r="C103" s="19" t="s">
        <v>47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3" ht="18" x14ac:dyDescent="0.25">
      <c r="A104" s="17" t="s">
        <v>626</v>
      </c>
      <c r="B104" s="17" t="s">
        <v>523</v>
      </c>
      <c r="C104" s="19" t="s">
        <v>47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 ht="45.75" x14ac:dyDescent="0.25">
      <c r="A105" s="17" t="s">
        <v>628</v>
      </c>
      <c r="B105" s="17" t="s">
        <v>524</v>
      </c>
      <c r="C105" s="19" t="s">
        <v>47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ht="18" x14ac:dyDescent="0.25">
      <c r="A106" s="17"/>
      <c r="B106" s="17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</sheetData>
  <pageMargins left="0.70866141732283472" right="0.70866141732283472" top="0.74803149606299213" bottom="0.74803149606299213" header="0.31496062992125984" footer="0.31496062992125984"/>
  <pageSetup paperSize="9" scale="36" fitToHeight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2D7A932-9A78-44D6-A3DC-0CF32F7C60A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Таблица  1</vt:lpstr>
      <vt:lpstr>Таблица  2</vt:lpstr>
      <vt:lpstr>Таблица  3</vt:lpstr>
      <vt:lpstr>Таблица  4</vt:lpstr>
      <vt:lpstr>'Таблица  1'!Область_печати</vt:lpstr>
      <vt:lpstr>'Таблица  2'!Область_печати</vt:lpstr>
      <vt:lpstr>'Таблица 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DNAPC\Администратор</dc:creator>
  <cp:lastModifiedBy>Админ</cp:lastModifiedBy>
  <dcterms:created xsi:type="dcterms:W3CDTF">2021-02-10T10:12:03Z</dcterms:created>
  <dcterms:modified xsi:type="dcterms:W3CDTF">2022-10-18T12:50:49Z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387_2016_0103.xlsx</vt:lpwstr>
  </property>
  <property fmtid="{D5CDD505-2E9C-101B-9397-08002B2CF9AE}" pid="3" name="Название отчета">
    <vt:lpwstr>387_2016_0103.xlsx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19.2.0.41707267</vt:lpwstr>
  </property>
  <property fmtid="{D5CDD505-2E9C-101B-9397-08002B2CF9AE}" pid="6" name="Тип сервера">
    <vt:lpwstr>MSSQL</vt:lpwstr>
  </property>
  <property fmtid="{D5CDD505-2E9C-101B-9397-08002B2CF9AE}" pid="7" name="Сервер">
    <vt:lpwstr>SQL1</vt:lpwstr>
  </property>
  <property fmtid="{D5CDD505-2E9C-101B-9397-08002B2CF9AE}" pid="8" name="База">
    <vt:lpwstr>svod_smart</vt:lpwstr>
  </property>
  <property fmtid="{D5CDD505-2E9C-101B-9397-08002B2CF9AE}" pid="9" name="Пользователь">
    <vt:lpwstr>r03</vt:lpwstr>
  </property>
  <property fmtid="{D5CDD505-2E9C-101B-9397-08002B2CF9AE}" pid="10" name="Шаблон">
    <vt:lpwstr>387_2016_0103.xlt</vt:lpwstr>
  </property>
  <property fmtid="{D5CDD505-2E9C-101B-9397-08002B2CF9AE}" pid="11" name="Локальная база">
    <vt:lpwstr>не используется</vt:lpwstr>
  </property>
</Properties>
</file>